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495" windowWidth="28800" windowHeight="16395"/>
  </bookViews>
  <sheets>
    <sheet name="ĐẠI HỌC" sheetId="1" r:id="rId1"/>
  </sheets>
  <definedNames>
    <definedName name="_xlnm._FilterDatabase" localSheetId="0" hidden="1">'ĐẠI HỌC'!$A$3:$BB$4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B62" i="1" l="1"/>
  <c r="BB39" i="1"/>
  <c r="BB40" i="1"/>
  <c r="BB41" i="1"/>
  <c r="BB42" i="1"/>
  <c r="BB43" i="1"/>
  <c r="BB44" i="1"/>
  <c r="BB45" i="1"/>
  <c r="BB46" i="1"/>
  <c r="BB47" i="1"/>
  <c r="BB48" i="1"/>
  <c r="BB49" i="1"/>
  <c r="BB50" i="1"/>
  <c r="BB51" i="1"/>
  <c r="BB52" i="1"/>
  <c r="BB53" i="1"/>
  <c r="BB54" i="1"/>
  <c r="BB55" i="1"/>
  <c r="BB56" i="1"/>
  <c r="BB5" i="1"/>
  <c r="BB6" i="1"/>
  <c r="BB7" i="1"/>
  <c r="BB8" i="1"/>
  <c r="BB9" i="1"/>
  <c r="BB10" i="1"/>
  <c r="BB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57" i="1"/>
  <c r="BB58" i="1"/>
  <c r="BB59" i="1"/>
  <c r="BB60" i="1"/>
  <c r="BB61" i="1"/>
  <c r="BB4" i="1"/>
</calcChain>
</file>

<file path=xl/sharedStrings.xml><?xml version="1.0" encoding="utf-8"?>
<sst xmlns="http://schemas.openxmlformats.org/spreadsheetml/2006/main" count="65" uniqueCount="47">
  <si>
    <t>STT</t>
  </si>
  <si>
    <t>BẢNG TÊN</t>
  </si>
  <si>
    <t>CARAVAT</t>
  </si>
  <si>
    <t>CẦU VAI</t>
  </si>
  <si>
    <t>ÁO NAM</t>
  </si>
  <si>
    <t>GIÀY NAM</t>
  </si>
  <si>
    <r>
      <rPr>
        <b/>
        <sz val="10"/>
        <color theme="1"/>
        <rFont val="Times New Roman"/>
        <family val="1"/>
      </rPr>
      <t xml:space="preserve">ĐỒ THỂ DỤC 
</t>
    </r>
    <r>
      <rPr>
        <sz val="10"/>
        <color rgb="FF000000"/>
        <rFont val="Times New Roman"/>
        <family val="1"/>
      </rPr>
      <t>(NAM và NỮ)</t>
    </r>
  </si>
  <si>
    <t>ÁO NỮ</t>
  </si>
  <si>
    <t>VÁY NỮ</t>
  </si>
  <si>
    <t>GIÀY NỮ</t>
  </si>
  <si>
    <t>TỔNG SỐ TIỀN</t>
  </si>
  <si>
    <t>Nam</t>
  </si>
  <si>
    <t>Nữ</t>
  </si>
  <si>
    <t>Năm 1</t>
  </si>
  <si>
    <t>Năm 2</t>
  </si>
  <si>
    <t>Năm 3</t>
  </si>
  <si>
    <t>Năm 4</t>
  </si>
  <si>
    <t>S</t>
  </si>
  <si>
    <t>M</t>
  </si>
  <si>
    <t>L</t>
  </si>
  <si>
    <t>XL</t>
  </si>
  <si>
    <t>2XL</t>
  </si>
  <si>
    <t>3XL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</si>
  <si>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</si>
  <si>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</si>
  <si>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</si>
  <si>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</si>
  <si>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</si>
  <si>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</si>
  <si>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</si>
  <si>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</si>
  <si>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</si>
  <si>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Ngôn ngữ Anh</t>
  </si>
  <si>
    <t>DÂY ĐEO</t>
  </si>
  <si>
    <t>(10)</t>
  </si>
  <si>
    <t>4XL</t>
  </si>
  <si>
    <t>22ĐHNA01</t>
  </si>
  <si>
    <t>0909041238</t>
  </si>
  <si>
    <t>Học và đẹm</t>
  </si>
  <si>
    <t>Tên</t>
  </si>
  <si>
    <t>Lớp</t>
  </si>
  <si>
    <t>Ngành</t>
  </si>
  <si>
    <t>Số ĐT</t>
  </si>
  <si>
    <t xml:space="preserve">Nguyễn Văn </t>
  </si>
  <si>
    <t>Lâm</t>
  </si>
  <si>
    <t>Giới 
tính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</si>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</sst>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17" x14ac:knownFonts="1">
    <font>
      <sz val="11"/>
      <color rgb="FF000000"/>
      <name val="Calibri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name val="Calibri"/>
      <family val="2"/>
    </font>
    <font>
      <b/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0"/>
      <color theme="0"/>
      <name val="Times New Roman"/>
      <family val="1"/>
    </font>
    <font>
      <b/>
      <sz val="10"/>
      <color rgb="FF0000FF"/>
      <name val="Times New Roman"/>
      <family val="1"/>
    </font>
    <font>
      <sz val="10"/>
      <color rgb="FF0432FF"/>
      <name val="Times New Roman"/>
      <family val="1"/>
    </font>
    <font>
      <b/>
      <sz val="10"/>
      <color rgb="FF0432FF"/>
      <name val="Times New Roman"/>
      <family val="1"/>
    </font>
    <font>
      <sz val="11"/>
      <color rgb="FF0432FF"/>
      <name val="Calibri"/>
      <family val="2"/>
      <scheme val="minor"/>
    </font>
    <font>
      <b/>
      <sz val="13"/>
      <color rgb="FF000000"/>
      <name val="Times New Roman"/>
      <family val="1"/>
    </font>
    <font>
      <b/>
      <sz val="13"/>
      <color rgb="FFFF000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548DD4"/>
        <bgColor rgb="FF548DD4"/>
      </patternFill>
    </fill>
    <fill>
      <patternFill patternType="solid">
        <fgColor rgb="FF00CCFF"/>
        <bgColor rgb="FF00CCFF"/>
      </patternFill>
    </fill>
    <fill>
      <patternFill patternType="solid">
        <fgColor rgb="FF0000FF"/>
        <bgColor rgb="FF0000FF"/>
      </patternFill>
    </fill>
    <fill>
      <patternFill patternType="solid">
        <fgColor rgb="FFE36C09"/>
        <bgColor rgb="FFE36C09"/>
      </patternFill>
    </fill>
    <fill>
      <patternFill patternType="solid">
        <fgColor rgb="FFCC99FF"/>
        <bgColor rgb="FFCC99FF"/>
      </patternFill>
    </fill>
    <fill>
      <patternFill patternType="solid">
        <fgColor rgb="FFFFCC99"/>
        <bgColor rgb="FFFFCC99"/>
      </patternFill>
    </fill>
    <fill>
      <patternFill patternType="solid">
        <fgColor rgb="FF00FF00"/>
        <bgColor rgb="FF00FF00"/>
      </patternFill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6" fillId="0" borderId="7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8" fillId="0" borderId="11" xfId="0" quotePrefix="1" applyFont="1" applyBorder="1" applyAlignment="1">
      <alignment horizontal="center" vertical="center"/>
    </xf>
    <xf numFmtId="0" fontId="0" fillId="0" borderId="12" xfId="0" applyFont="1" applyBorder="1" applyAlignment="1"/>
    <xf numFmtId="164" fontId="5" fillId="0" borderId="12" xfId="0" applyNumberFormat="1" applyFont="1" applyBorder="1" applyAlignment="1">
      <alignment horizontal="center" vertical="center" wrapText="1"/>
    </xf>
    <xf numFmtId="0" fontId="0" fillId="0" borderId="13" xfId="0" applyFont="1" applyBorder="1" applyAlignment="1"/>
    <xf numFmtId="164" fontId="5" fillId="0" borderId="13" xfId="0" applyNumberFormat="1" applyFont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vertical="center"/>
    </xf>
    <xf numFmtId="49" fontId="12" fillId="11" borderId="8" xfId="0" applyNumberFormat="1" applyFont="1" applyFill="1" applyBorder="1" applyAlignment="1">
      <alignment horizontal="center" vertical="center"/>
    </xf>
    <xf numFmtId="0" fontId="12" fillId="11" borderId="8" xfId="0" quotePrefix="1" applyFont="1" applyFill="1" applyBorder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3" xfId="0" applyFont="1" applyBorder="1"/>
    <xf numFmtId="49" fontId="10" fillId="3" borderId="9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49" fontId="10" fillId="4" borderId="9" xfId="0" quotePrefix="1" applyNumberFormat="1" applyFont="1" applyFill="1" applyBorder="1" applyAlignment="1">
      <alignment horizontal="center" vertical="center" wrapText="1"/>
    </xf>
    <xf numFmtId="0" fontId="3" fillId="0" borderId="11" xfId="0" applyFont="1" applyBorder="1"/>
    <xf numFmtId="49" fontId="10" fillId="5" borderId="9" xfId="0" applyNumberFormat="1" applyFont="1" applyFill="1" applyBorder="1" applyAlignment="1">
      <alignment horizontal="center" vertical="center" wrapText="1"/>
    </xf>
    <xf numFmtId="49" fontId="10" fillId="6" borderId="9" xfId="0" applyNumberFormat="1" applyFont="1" applyFill="1" applyBorder="1" applyAlignment="1">
      <alignment horizontal="center" vertical="center" wrapText="1"/>
    </xf>
    <xf numFmtId="49" fontId="10" fillId="7" borderId="9" xfId="0" applyNumberFormat="1" applyFont="1" applyFill="1" applyBorder="1" applyAlignment="1">
      <alignment horizontal="center" vertical="center" wrapText="1"/>
    </xf>
    <xf numFmtId="49" fontId="11" fillId="8" borderId="9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11" fillId="9" borderId="9" xfId="0" applyNumberFormat="1" applyFont="1" applyFill="1" applyBorder="1" applyAlignment="1">
      <alignment horizontal="center" vertical="center" wrapText="1"/>
    </xf>
    <xf numFmtId="49" fontId="11" fillId="10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2"/>
  <sheetViews>
    <sheetView tabSelected="1" zoomScaleNormal="100" workbookViewId="0">
      <pane xSplit="5" ySplit="3" topLeftCell="F4" activePane="bottomRight" state="frozen"/>
      <selection activeCell="F304" sqref="F304"/>
      <selection pane="topRight" activeCell="F304" sqref="F304"/>
      <selection pane="bottomLeft" activeCell="F304" sqref="F304"/>
      <selection pane="bottomRight" activeCell="L8" sqref="L8"/>
    </sheetView>
  </sheetViews>
  <sheetFormatPr defaultColWidth="14.42578125" defaultRowHeight="15" customHeight="1" x14ac:dyDescent="0.25"/>
  <cols>
    <col min="1" max="1" width="5.28515625" customWidth="1"/>
    <col min="2" max="2" width="10" bestFit="1" customWidth="1"/>
    <col min="3" max="3" width="4.140625" bestFit="1" customWidth="1"/>
    <col min="4" max="4" width="4.7109375" bestFit="1" customWidth="1"/>
    <col min="5" max="6" width="11.140625" bestFit="1" customWidth="1"/>
    <col min="7" max="7" width="10" bestFit="1" customWidth="1"/>
    <col min="8" max="8" width="6.42578125" customWidth="1"/>
    <col min="9" max="13" width="5.7109375" customWidth="1"/>
    <col min="14" max="14" width="4.7109375" customWidth="1"/>
    <col min="15" max="15" width="4.85546875" customWidth="1"/>
    <col min="16" max="18" width="4" bestFit="1" customWidth="1"/>
    <col min="19" max="19" width="3.28515625" customWidth="1"/>
    <col min="20" max="22" width="4.140625" customWidth="1"/>
    <col min="23" max="23" width="4.140625" bestFit="1" customWidth="1"/>
    <col min="24" max="25" width="4" bestFit="1" customWidth="1"/>
    <col min="26" max="26" width="3.28515625" customWidth="1"/>
    <col min="27" max="29" width="4.140625" customWidth="1"/>
    <col min="30" max="36" width="2.85546875" customWidth="1"/>
    <col min="37" max="38" width="4" bestFit="1" customWidth="1"/>
    <col min="39" max="39" width="3.140625" bestFit="1" customWidth="1"/>
    <col min="40" max="40" width="3.28515625" customWidth="1"/>
    <col min="41" max="41" width="4.140625" customWidth="1"/>
    <col min="42" max="42" width="4" bestFit="1" customWidth="1"/>
    <col min="43" max="43" width="3.28515625" bestFit="1" customWidth="1"/>
    <col min="44" max="44" width="3.140625" bestFit="1" customWidth="1"/>
    <col min="45" max="45" width="4.140625" bestFit="1" customWidth="1"/>
    <col min="46" max="46" width="4.140625" customWidth="1"/>
    <col min="47" max="53" width="2.85546875" customWidth="1"/>
    <col min="54" max="54" width="16.85546875" customWidth="1"/>
  </cols>
  <sheetData>
    <row r="1" spans="1:54" ht="30" customHeight="1" x14ac:dyDescent="0.25">
      <c r="A1" s="18" t="s">
        <v>0</v>
      </c>
      <c r="B1" s="18" t="s">
        <v>38</v>
      </c>
      <c r="C1" s="18" t="s">
        <v>39</v>
      </c>
      <c r="D1" s="18" t="s">
        <v>45</v>
      </c>
      <c r="E1" s="18" t="s">
        <v>40</v>
      </c>
      <c r="F1" s="18" t="s">
        <v>41</v>
      </c>
      <c r="G1" s="18" t="s">
        <v>42</v>
      </c>
      <c r="H1" s="22" t="s">
        <v>1</v>
      </c>
      <c r="I1" s="24" t="s">
        <v>3</v>
      </c>
      <c r="J1" s="25"/>
      <c r="K1" s="25"/>
      <c r="L1" s="26"/>
      <c r="M1" s="20" t="s">
        <v>33</v>
      </c>
      <c r="N1" s="24" t="s">
        <v>2</v>
      </c>
      <c r="O1" s="26"/>
      <c r="P1" s="24" t="s">
        <v>6</v>
      </c>
      <c r="Q1" s="25"/>
      <c r="R1" s="25"/>
      <c r="S1" s="25"/>
      <c r="T1" s="25"/>
      <c r="U1" s="25"/>
      <c r="V1" s="26"/>
      <c r="W1" s="24" t="s">
        <v>4</v>
      </c>
      <c r="X1" s="25"/>
      <c r="Y1" s="25"/>
      <c r="Z1" s="25"/>
      <c r="AA1" s="25"/>
      <c r="AB1" s="25"/>
      <c r="AC1" s="26"/>
      <c r="AD1" s="24" t="s">
        <v>5</v>
      </c>
      <c r="AE1" s="25"/>
      <c r="AF1" s="25"/>
      <c r="AG1" s="25"/>
      <c r="AH1" s="25"/>
      <c r="AI1" s="25"/>
      <c r="AJ1" s="26"/>
      <c r="AK1" s="24" t="s">
        <v>7</v>
      </c>
      <c r="AL1" s="25"/>
      <c r="AM1" s="25"/>
      <c r="AN1" s="25"/>
      <c r="AO1" s="26"/>
      <c r="AP1" s="24" t="s">
        <v>8</v>
      </c>
      <c r="AQ1" s="25"/>
      <c r="AR1" s="25"/>
      <c r="AS1" s="25"/>
      <c r="AT1" s="26"/>
      <c r="AU1" s="24" t="s">
        <v>9</v>
      </c>
      <c r="AV1" s="25"/>
      <c r="AW1" s="25"/>
      <c r="AX1" s="25"/>
      <c r="AY1" s="25"/>
      <c r="AZ1" s="25"/>
      <c r="BA1" s="26"/>
      <c r="BB1" s="35" t="s">
        <v>10</v>
      </c>
    </row>
    <row r="2" spans="1:54" ht="30" customHeight="1" x14ac:dyDescent="0.25">
      <c r="A2" s="19"/>
      <c r="B2" s="19"/>
      <c r="C2" s="19"/>
      <c r="D2" s="19"/>
      <c r="E2" s="19"/>
      <c r="F2" s="19"/>
      <c r="G2" s="19"/>
      <c r="H2" s="23"/>
      <c r="I2" s="1" t="s">
        <v>13</v>
      </c>
      <c r="J2" s="1" t="s">
        <v>14</v>
      </c>
      <c r="K2" s="1" t="s">
        <v>15</v>
      </c>
      <c r="L2" s="1" t="s">
        <v>16</v>
      </c>
      <c r="M2" s="21"/>
      <c r="N2" s="1" t="s">
        <v>11</v>
      </c>
      <c r="O2" s="1" t="s">
        <v>12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35</v>
      </c>
      <c r="W2" s="1" t="s">
        <v>17</v>
      </c>
      <c r="X2" s="1" t="s">
        <v>18</v>
      </c>
      <c r="Y2" s="1" t="s">
        <v>19</v>
      </c>
      <c r="Z2" s="1" t="s">
        <v>20</v>
      </c>
      <c r="AA2" s="1" t="s">
        <v>21</v>
      </c>
      <c r="AB2" s="1" t="s">
        <v>22</v>
      </c>
      <c r="AC2" s="1" t="s">
        <v>35</v>
      </c>
      <c r="AD2" s="1">
        <v>38</v>
      </c>
      <c r="AE2" s="1">
        <v>39</v>
      </c>
      <c r="AF2" s="1">
        <v>40</v>
      </c>
      <c r="AG2" s="1">
        <v>41</v>
      </c>
      <c r="AH2" s="1">
        <v>42</v>
      </c>
      <c r="AI2" s="1">
        <v>43</v>
      </c>
      <c r="AJ2" s="1">
        <v>44</v>
      </c>
      <c r="AK2" s="1" t="s">
        <v>17</v>
      </c>
      <c r="AL2" s="1" t="s">
        <v>18</v>
      </c>
      <c r="AM2" s="1" t="s">
        <v>19</v>
      </c>
      <c r="AN2" s="1" t="s">
        <v>20</v>
      </c>
      <c r="AO2" s="1" t="s">
        <v>21</v>
      </c>
      <c r="AP2" s="1" t="s">
        <v>17</v>
      </c>
      <c r="AQ2" s="1" t="s">
        <v>18</v>
      </c>
      <c r="AR2" s="1" t="s">
        <v>19</v>
      </c>
      <c r="AS2" s="1" t="s">
        <v>20</v>
      </c>
      <c r="AT2" s="1" t="s">
        <v>21</v>
      </c>
      <c r="AU2" s="1">
        <v>36</v>
      </c>
      <c r="AV2" s="1">
        <v>37</v>
      </c>
      <c r="AW2" s="1">
        <v>38</v>
      </c>
      <c r="AX2" s="1">
        <v>39</v>
      </c>
      <c r="AY2" s="1">
        <v>40</v>
      </c>
      <c r="AZ2" s="1">
        <v>41</v>
      </c>
      <c r="BA2" s="1">
        <v>42</v>
      </c>
      <c r="BB2" s="19"/>
    </row>
    <row r="3" spans="1:54" ht="63.95" customHeight="1" x14ac:dyDescent="0.25">
      <c r="A3" s="19"/>
      <c r="B3" s="19"/>
      <c r="C3" s="19"/>
      <c r="D3" s="19"/>
      <c r="E3" s="19"/>
      <c r="F3" s="19"/>
      <c r="G3" s="19"/>
      <c r="H3" s="2" t="s">
        <v>23</v>
      </c>
      <c r="I3" s="29" t="s">
        <v>24</v>
      </c>
      <c r="J3" s="30"/>
      <c r="K3" s="30"/>
      <c r="L3" s="28"/>
      <c r="M3" s="3" t="s">
        <v>25</v>
      </c>
      <c r="N3" s="27" t="s">
        <v>26</v>
      </c>
      <c r="O3" s="28"/>
      <c r="P3" s="33" t="s">
        <v>27</v>
      </c>
      <c r="Q3" s="30"/>
      <c r="R3" s="30"/>
      <c r="S3" s="30"/>
      <c r="T3" s="30"/>
      <c r="U3" s="30"/>
      <c r="V3" s="28"/>
      <c r="W3" s="31" t="s">
        <v>28</v>
      </c>
      <c r="X3" s="30"/>
      <c r="Y3" s="30"/>
      <c r="Z3" s="30"/>
      <c r="AA3" s="30"/>
      <c r="AB3" s="30"/>
      <c r="AC3" s="28"/>
      <c r="AD3" s="32" t="s">
        <v>29</v>
      </c>
      <c r="AE3" s="30"/>
      <c r="AF3" s="30"/>
      <c r="AG3" s="30"/>
      <c r="AH3" s="30"/>
      <c r="AI3" s="30"/>
      <c r="AJ3" s="28"/>
      <c r="AK3" s="34" t="s">
        <v>30</v>
      </c>
      <c r="AL3" s="30"/>
      <c r="AM3" s="30"/>
      <c r="AN3" s="30"/>
      <c r="AO3" s="28"/>
      <c r="AP3" s="36" t="s">
        <v>31</v>
      </c>
      <c r="AQ3" s="30"/>
      <c r="AR3" s="30"/>
      <c r="AS3" s="30"/>
      <c r="AT3" s="28"/>
      <c r="AU3" s="37" t="s">
        <v>34</v>
      </c>
      <c r="AV3" s="30"/>
      <c r="AW3" s="30"/>
      <c r="AX3" s="30"/>
      <c r="AY3" s="30"/>
      <c r="AZ3" s="30"/>
      <c r="BA3" s="28"/>
      <c r="BB3" s="19"/>
    </row>
    <row r="4" spans="1:54" s="14" customFormat="1" ht="24.95" customHeight="1" x14ac:dyDescent="0.25">
      <c r="A4" s="8">
        <v>1</v>
      </c>
      <c r="B4" s="9" t="s">
        <v>43</v>
      </c>
      <c r="C4" s="9" t="s">
        <v>44</v>
      </c>
      <c r="D4" s="8" t="s">
        <v>11</v>
      </c>
      <c r="E4" s="8" t="s">
        <v>36</v>
      </c>
      <c r="F4" s="10" t="s">
        <v>32</v>
      </c>
      <c r="G4" s="11" t="s">
        <v>37</v>
      </c>
      <c r="H4" s="12">
        <v>1</v>
      </c>
      <c r="I4" s="12">
        <v>1</v>
      </c>
      <c r="J4" s="12"/>
      <c r="K4" s="12"/>
      <c r="L4" s="12"/>
      <c r="M4" s="12">
        <v>1</v>
      </c>
      <c r="N4" s="12">
        <v>1</v>
      </c>
      <c r="O4" s="12"/>
      <c r="P4" s="12"/>
      <c r="Q4" s="12"/>
      <c r="R4" s="12">
        <v>1</v>
      </c>
      <c r="S4" s="12"/>
      <c r="T4" s="12"/>
      <c r="U4" s="12"/>
      <c r="V4" s="12"/>
      <c r="W4" s="12"/>
      <c r="X4" s="12">
        <v>1</v>
      </c>
      <c r="Y4" s="12"/>
      <c r="Z4" s="12"/>
      <c r="AA4" s="12"/>
      <c r="AB4" s="12"/>
      <c r="AC4" s="12"/>
      <c r="AD4" s="12"/>
      <c r="AE4" s="12"/>
      <c r="AF4" s="12">
        <v>1</v>
      </c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3">
        <f>(H4*35000)+((SUM(I4:L4)*20000)+(M4*20000)+((SUM(N4:O4)*55000)+((SUM(P4:V4)*135000))+((SUM(W4:AC4)*165000))+((SUM(AD4:AJ4)*590000))+((SUM(AK4:AO4)*155000))+((SUM(AP4:AT4)*155000))+((SUM(AU4:BA4)*490000))))</f>
        <v>1020000</v>
      </c>
    </row>
    <row r="5" spans="1:54" ht="24.9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5">
        <f t="shared" ref="BB5:BB61" si="0">(H5*35000)+((SUM(I5:L5)*20000)+(M5*20000)+((SUM(N5:O5)*55000)+((SUM(P5:V5)*135000))+((SUM(W5:AC5)*165000))+((SUM(AD5:AJ5)*590000))+((SUM(AK5:AO5)*155000))+((SUM(AP5:AT5)*155000))+((SUM(AU5:BA5)*490000))))</f>
        <v>0</v>
      </c>
    </row>
    <row r="6" spans="1:54" ht="24.9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5">
        <f t="shared" si="0"/>
        <v>0</v>
      </c>
    </row>
    <row r="7" spans="1:54" ht="24.9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5">
        <f t="shared" si="0"/>
        <v>0</v>
      </c>
    </row>
    <row r="8" spans="1:54" ht="24.9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5">
        <f t="shared" si="0"/>
        <v>0</v>
      </c>
    </row>
    <row r="9" spans="1:54" ht="24.9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5">
        <f t="shared" si="0"/>
        <v>0</v>
      </c>
    </row>
    <row r="10" spans="1:54" ht="24.9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5">
        <f t="shared" si="0"/>
        <v>0</v>
      </c>
    </row>
    <row r="11" spans="1:54" ht="24.9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5">
        <f t="shared" si="0"/>
        <v>0</v>
      </c>
    </row>
    <row r="12" spans="1:54" ht="24.9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5">
        <f t="shared" si="0"/>
        <v>0</v>
      </c>
    </row>
    <row r="13" spans="1:54" ht="24.9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5">
        <f t="shared" si="0"/>
        <v>0</v>
      </c>
    </row>
    <row r="14" spans="1:54" ht="24.9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5">
        <f t="shared" si="0"/>
        <v>0</v>
      </c>
    </row>
    <row r="15" spans="1:54" ht="24.9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5">
        <f t="shared" si="0"/>
        <v>0</v>
      </c>
    </row>
    <row r="16" spans="1:54" ht="24.9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5">
        <f t="shared" si="0"/>
        <v>0</v>
      </c>
    </row>
    <row r="17" spans="1:54" ht="24.9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5">
        <f t="shared" si="0"/>
        <v>0</v>
      </c>
    </row>
    <row r="18" spans="1:54" ht="24.9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5">
        <f t="shared" si="0"/>
        <v>0</v>
      </c>
    </row>
    <row r="19" spans="1:54" ht="24.9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5">
        <f t="shared" si="0"/>
        <v>0</v>
      </c>
    </row>
    <row r="20" spans="1:54" ht="24.9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5">
        <f t="shared" si="0"/>
        <v>0</v>
      </c>
    </row>
    <row r="21" spans="1:54" ht="24.9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5">
        <f t="shared" si="0"/>
        <v>0</v>
      </c>
    </row>
    <row r="22" spans="1:54" ht="24.9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5">
        <f t="shared" si="0"/>
        <v>0</v>
      </c>
    </row>
    <row r="23" spans="1:54" ht="24.9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5">
        <f t="shared" si="0"/>
        <v>0</v>
      </c>
    </row>
    <row r="24" spans="1:54" ht="24.9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5">
        <f t="shared" si="0"/>
        <v>0</v>
      </c>
    </row>
    <row r="25" spans="1:54" ht="24.9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5">
        <f t="shared" si="0"/>
        <v>0</v>
      </c>
    </row>
    <row r="26" spans="1:54" ht="24.9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5">
        <f t="shared" si="0"/>
        <v>0</v>
      </c>
    </row>
    <row r="27" spans="1:54" ht="24.9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5">
        <f t="shared" si="0"/>
        <v>0</v>
      </c>
    </row>
    <row r="28" spans="1:54" ht="24.9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5">
        <f t="shared" si="0"/>
        <v>0</v>
      </c>
    </row>
    <row r="29" spans="1:54" ht="24.9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5">
        <f t="shared" si="0"/>
        <v>0</v>
      </c>
    </row>
    <row r="30" spans="1:54" ht="24.9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5">
        <f t="shared" si="0"/>
        <v>0</v>
      </c>
    </row>
    <row r="31" spans="1:54" ht="24.9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5">
        <f t="shared" si="0"/>
        <v>0</v>
      </c>
    </row>
    <row r="32" spans="1:54" ht="24.9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5">
        <f t="shared" si="0"/>
        <v>0</v>
      </c>
    </row>
    <row r="33" spans="1:54" ht="24.9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5">
        <f t="shared" si="0"/>
        <v>0</v>
      </c>
    </row>
    <row r="34" spans="1:54" ht="24.9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5">
        <f t="shared" si="0"/>
        <v>0</v>
      </c>
    </row>
    <row r="35" spans="1:54" ht="24.9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5">
        <f t="shared" si="0"/>
        <v>0</v>
      </c>
    </row>
    <row r="36" spans="1:54" ht="24.9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5">
        <f t="shared" si="0"/>
        <v>0</v>
      </c>
    </row>
    <row r="37" spans="1:54" ht="24.9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5">
        <f t="shared" si="0"/>
        <v>0</v>
      </c>
    </row>
    <row r="38" spans="1:54" ht="24.9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5">
        <f t="shared" si="0"/>
        <v>0</v>
      </c>
    </row>
    <row r="39" spans="1:54" ht="24.9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5">
        <f t="shared" si="0"/>
        <v>0</v>
      </c>
    </row>
    <row r="40" spans="1:54" ht="24.9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5">
        <f t="shared" si="0"/>
        <v>0</v>
      </c>
    </row>
    <row r="41" spans="1:54" ht="24.9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5">
        <f t="shared" si="0"/>
        <v>0</v>
      </c>
    </row>
    <row r="42" spans="1:54" ht="24.9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5">
        <f t="shared" si="0"/>
        <v>0</v>
      </c>
    </row>
    <row r="43" spans="1:54" ht="24.9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5">
        <f t="shared" si="0"/>
        <v>0</v>
      </c>
    </row>
    <row r="44" spans="1:54" ht="24.9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5">
        <f t="shared" si="0"/>
        <v>0</v>
      </c>
    </row>
    <row r="45" spans="1:54" ht="24.9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5">
        <f t="shared" si="0"/>
        <v>0</v>
      </c>
    </row>
    <row r="46" spans="1:54" ht="24.9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5">
        <f t="shared" si="0"/>
        <v>0</v>
      </c>
    </row>
    <row r="47" spans="1:54" ht="24.9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5">
        <f t="shared" si="0"/>
        <v>0</v>
      </c>
    </row>
    <row r="48" spans="1:54" ht="24.9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5">
        <f t="shared" si="0"/>
        <v>0</v>
      </c>
    </row>
    <row r="49" spans="1:54" ht="24.9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5">
        <f t="shared" si="0"/>
        <v>0</v>
      </c>
    </row>
    <row r="50" spans="1:54" ht="24.9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5">
        <f t="shared" si="0"/>
        <v>0</v>
      </c>
    </row>
    <row r="51" spans="1:54" ht="24.9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5">
        <f t="shared" si="0"/>
        <v>0</v>
      </c>
    </row>
    <row r="52" spans="1:54" ht="24.9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5">
        <f t="shared" si="0"/>
        <v>0</v>
      </c>
    </row>
    <row r="53" spans="1:54" ht="24.9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5">
        <f t="shared" si="0"/>
        <v>0</v>
      </c>
    </row>
    <row r="54" spans="1:54" ht="24.9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5">
        <f t="shared" si="0"/>
        <v>0</v>
      </c>
    </row>
    <row r="55" spans="1:54" ht="24.9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5">
        <f t="shared" si="0"/>
        <v>0</v>
      </c>
    </row>
    <row r="56" spans="1:54" ht="24.9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5">
        <f t="shared" si="0"/>
        <v>0</v>
      </c>
    </row>
    <row r="57" spans="1:54" ht="24.9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5">
        <f t="shared" si="0"/>
        <v>0</v>
      </c>
    </row>
    <row r="58" spans="1:54" ht="24.9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5">
        <f t="shared" si="0"/>
        <v>0</v>
      </c>
    </row>
    <row r="59" spans="1:54" ht="24.9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5">
        <f t="shared" si="0"/>
        <v>0</v>
      </c>
    </row>
    <row r="60" spans="1:54" ht="24.9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5">
        <f t="shared" si="0"/>
        <v>0</v>
      </c>
    </row>
    <row r="61" spans="1:54" ht="24.9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7">
        <f t="shared" si="0"/>
        <v>0</v>
      </c>
    </row>
    <row r="62" spans="1:54" s="15" customFormat="1" ht="41.1" customHeight="1" x14ac:dyDescent="0.25">
      <c r="A62" s="17" t="s">
        <v>46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6">
        <f>SUM(BB4:BB61)</f>
        <v>1020000</v>
      </c>
    </row>
  </sheetData>
  <autoFilter ref="A3:BB4">
    <filterColumn colId="8" showButton="0"/>
    <filterColumn colId="9" showButton="0"/>
    <filterColumn colId="10" showButton="0"/>
    <filterColumn colId="13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6" showButton="0"/>
    <filterColumn colId="37" showButton="0"/>
    <filterColumn colId="38" showButton="0"/>
    <filterColumn colId="39" showButton="0"/>
    <filterColumn colId="41" showButton="0"/>
    <filterColumn colId="42" showButton="0"/>
    <filterColumn colId="43" showButton="0"/>
    <filterColumn colId="44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</autoFilter>
  <mergeCells count="27">
    <mergeCell ref="AP1:AT1"/>
    <mergeCell ref="AU1:BA1"/>
    <mergeCell ref="BB1:BB3"/>
    <mergeCell ref="AP3:AT3"/>
    <mergeCell ref="AU3:BA3"/>
    <mergeCell ref="P3:V3"/>
    <mergeCell ref="AK3:AO3"/>
    <mergeCell ref="N1:O1"/>
    <mergeCell ref="I1:L1"/>
    <mergeCell ref="W1:AC1"/>
    <mergeCell ref="AD1:AJ1"/>
    <mergeCell ref="A62:BA62"/>
    <mergeCell ref="F1:F3"/>
    <mergeCell ref="G1:G3"/>
    <mergeCell ref="M1:M2"/>
    <mergeCell ref="A1:A3"/>
    <mergeCell ref="B1:B3"/>
    <mergeCell ref="C1:C3"/>
    <mergeCell ref="D1:D3"/>
    <mergeCell ref="E1:E3"/>
    <mergeCell ref="H1:H2"/>
    <mergeCell ref="P1:V1"/>
    <mergeCell ref="AK1:AO1"/>
    <mergeCell ref="N3:O3"/>
    <mergeCell ref="I3:L3"/>
    <mergeCell ref="W3:AC3"/>
    <mergeCell ref="AD3:AJ3"/>
  </mergeCells>
  <pageMargins left="0.7" right="0.7" top="0.75" bottom="0.75" header="0" footer="0"/>
  <pageSetup orientation="landscape" r:id="rId1"/>
  <ignoredErrors>
    <ignoredError sqref="AC3:BA3 H3:T3 V3:A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ĐẠI HỌC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Trieu</dc:creator>
  <cp:lastModifiedBy>admin</cp:lastModifiedBy>
  <dcterms:created xsi:type="dcterms:W3CDTF">2011-04-14T01:26:55Z</dcterms:created>
  <dcterms:modified xsi:type="dcterms:W3CDTF">2022-10-12T08:34:10Z</dcterms:modified>
</cp:coreProperties>
</file>