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ang\Documents\HỌC VIỆN\"/>
    </mc:Choice>
  </mc:AlternateContent>
  <bookViews>
    <workbookView xWindow="0" yWindow="0" windowWidth="19200" windowHeight="7050"/>
  </bookViews>
  <sheets>
    <sheet name="Sheet" sheetId="1" r:id="rId1"/>
    <sheet name="Ket Qua Hoc Ky" sheetId="2" state="hidden" r:id="rId2"/>
  </sheets>
  <definedNames>
    <definedName name="_xlnm.Print_Area" localSheetId="1">'Ket Qua Hoc Ky'!$A$1:$S$18</definedName>
    <definedName name="_xlnm.Print_Area" localSheetId="0">Sheet!$A$1:$BJ$20</definedName>
  </definedNames>
  <calcPr calcId="162913"/>
</workbook>
</file>

<file path=xl/calcChain.xml><?xml version="1.0" encoding="utf-8"?>
<calcChain xmlns="http://schemas.openxmlformats.org/spreadsheetml/2006/main">
  <c r="BH14" i="1" l="1"/>
  <c r="BH15" i="1"/>
  <c r="BH16" i="1"/>
  <c r="BH18" i="1"/>
  <c r="BH11" i="1"/>
</calcChain>
</file>

<file path=xl/sharedStrings.xml><?xml version="1.0" encoding="utf-8"?>
<sst xmlns="http://schemas.openxmlformats.org/spreadsheetml/2006/main" count="644" uniqueCount="234">
  <si>
    <t>STT</t>
  </si>
  <si>
    <t>…………………………….</t>
  </si>
  <si>
    <t>Ghi chú</t>
  </si>
  <si>
    <t>Trưởng khoa</t>
  </si>
  <si>
    <t>Phan Thiết, ngày %Ngay tháng %Thang năm %Nam</t>
  </si>
  <si>
    <t>Mã sinh viên</t>
  </si>
  <si>
    <t>Họ đệm</t>
  </si>
  <si>
    <t>Tên</t>
  </si>
  <si>
    <t>Rèn luyện</t>
  </si>
  <si>
    <t>Xếp loại</t>
  </si>
  <si>
    <t>Điểm TB</t>
  </si>
  <si>
    <t>%KetQuaTongKetHocKy.STT;insert:copystyles</t>
  </si>
  <si>
    <t>Học lực</t>
  </si>
  <si>
    <t>Điểm</t>
  </si>
  <si>
    <t>Lớp học:</t>
  </si>
  <si>
    <t>Nghề:</t>
  </si>
  <si>
    <t>BẢNG ĐIỂM TỔNG KẾT HỌC KỲ %HocKy NĂM HỌC %NamHoc</t>
  </si>
  <si>
    <t>%LopHoc</t>
  </si>
  <si>
    <t>%Nghe</t>
  </si>
  <si>
    <t>*Danh sách có %SiSo sinh viên</t>
  </si>
  <si>
    <t>%HeSoMonHoc01</t>
  </si>
  <si>
    <t>%HeSoMonHoc02</t>
  </si>
  <si>
    <t>%HeSoMonHoc03</t>
  </si>
  <si>
    <t>%HeSoMonHoc04</t>
  </si>
  <si>
    <t>%HeSoMonHoc05</t>
  </si>
  <si>
    <t>%HeSoMonHoc06</t>
  </si>
  <si>
    <t>%HeSoMonHoc07</t>
  </si>
  <si>
    <t>%HeSoMonHoc08</t>
  </si>
  <si>
    <t>%HeSoMonHoc09</t>
  </si>
  <si>
    <t>%HeSoMonHoc10</t>
  </si>
  <si>
    <t>%TenMonHoc01</t>
  </si>
  <si>
    <t>%TenMonHoc02</t>
  </si>
  <si>
    <t>%TenMonHoc03</t>
  </si>
  <si>
    <t>%TenMonHoc04</t>
  </si>
  <si>
    <t>%TenMonHoc05</t>
  </si>
  <si>
    <t>%TenMonHoc06</t>
  </si>
  <si>
    <t>%TenMonHoc07</t>
  </si>
  <si>
    <t>%TenMonHoc08</t>
  </si>
  <si>
    <t>%TenMonHoc09</t>
  </si>
  <si>
    <t>%TenMonHoc10</t>
  </si>
  <si>
    <t>Giáo vụ</t>
  </si>
  <si>
    <t>%KetQuaTongKetHocKy.MaSinhVien</t>
  </si>
  <si>
    <t>%KetQuaTongKetHocKy.HoDem</t>
  </si>
  <si>
    <t>%KetQuaTongKetHocKy.Ten</t>
  </si>
  <si>
    <t>%KetQuaTongKetHocKy.MonHoc1</t>
  </si>
  <si>
    <t>%KetQuaTongKetHocKy.MonHoc2</t>
  </si>
  <si>
    <t>%KetQuaTongKetHocKy.MonHoc3</t>
  </si>
  <si>
    <t>%KetQuaTongKetHocKy.MonHoc4</t>
  </si>
  <si>
    <t>%KetQuaTongKetHocKy.MonHoc5</t>
  </si>
  <si>
    <t>%KetQuaTongKetHocKy.MonHoc6</t>
  </si>
  <si>
    <t>%KetQuaTongKetHocKy.MonHoc7</t>
  </si>
  <si>
    <t>%KetQuaTongKetHocKy.MonHoc8</t>
  </si>
  <si>
    <t>%KetQuaTongKetHocKy.MonHoc9</t>
  </si>
  <si>
    <t>%KetQuaTongKetHocKy.MonHoc10</t>
  </si>
  <si>
    <t>%KetQuaTongKetHocKy.DiemHanhKiem</t>
  </si>
  <si>
    <t>%KetQuaTongKetHocKy.XepLoaiHanhKiem</t>
  </si>
  <si>
    <t>%KetQuaTongKetHocKy.DiemTBHocKy</t>
  </si>
  <si>
    <t>%KetQuaTongKetHocKy.XepLoaiHocLuc</t>
  </si>
  <si>
    <t>Lý thuyết xác suất và thống kê toán</t>
  </si>
  <si>
    <t>Đường lối cách mạng của ĐCSVN</t>
  </si>
  <si>
    <t>Anh văn cơ bản 3</t>
  </si>
  <si>
    <t>Marketing cơ bản</t>
  </si>
  <si>
    <t>Luật kinh tế</t>
  </si>
  <si>
    <t>Lớp: QTVLVH-K8/2016</t>
  </si>
  <si>
    <t>Ngành: QUẢN TRỊ KINH DOANH</t>
  </si>
  <si>
    <t>Chuyên ngành: QUẢN TRỊ KINH DOANH TỔNG HỢP</t>
  </si>
  <si>
    <t>Khóa học: 2016-2021</t>
  </si>
  <si>
    <t>Bậc đào tạo: ĐẠI HỌC</t>
  </si>
  <si>
    <t>Loại đào tạo: VỪA LÀM VỪA HỌC</t>
  </si>
  <si>
    <t>Tổng quan về hàng không dân dụng</t>
  </si>
  <si>
    <t>Nguyên lý thống kê kinh tế</t>
  </si>
  <si>
    <t>Quản trị học</t>
  </si>
  <si>
    <t>Nguyên lý kế toán</t>
  </si>
  <si>
    <t>Lý thuyết tài chính tiền tệ</t>
  </si>
  <si>
    <t>Anh văn chuyên ngành I</t>
  </si>
  <si>
    <t>Quản trị nhân lực</t>
  </si>
  <si>
    <t>Thanh toán quốc tế</t>
  </si>
  <si>
    <t>Pháp luật hàng không</t>
  </si>
  <si>
    <t>An toàn hàng không</t>
  </si>
  <si>
    <t>Văn hóa doanh nghiệp</t>
  </si>
  <si>
    <t>Anh văn chuyên ngành II</t>
  </si>
  <si>
    <t>Kinh tế lượng</t>
  </si>
  <si>
    <t>Quản trị chất lượng</t>
  </si>
  <si>
    <t>Quản trị kinh doanh quốc tế</t>
  </si>
  <si>
    <t>Phân tích hoạt động kinh doanh</t>
  </si>
  <si>
    <t>Đạo đức kinh doanh</t>
  </si>
  <si>
    <t>Quản trị sản xuất và điều hành</t>
  </si>
  <si>
    <t>Kỹ năng mềm I (thuyết trình, làm việc nhóm)</t>
  </si>
  <si>
    <t>Quản trị tài chính</t>
  </si>
  <si>
    <t>Kinh tế vận tải hàng không</t>
  </si>
  <si>
    <t>Anh văn chuyên ngành III</t>
  </si>
  <si>
    <t>Quản trị dự án</t>
  </si>
  <si>
    <t>C/chỉ và cấp phép hoạt động HK</t>
  </si>
  <si>
    <t>Tổ chức khai thác HK I</t>
  </si>
  <si>
    <t>Phương pháp nghiên cứu khoa học</t>
  </si>
  <si>
    <t>Quản lý khai thác mặt đất</t>
  </si>
  <si>
    <t>Vận tải hàng hóa hàng không</t>
  </si>
  <si>
    <t>Marketing hàng không</t>
  </si>
  <si>
    <t>Quản trị khai thác CHK-SB</t>
  </si>
  <si>
    <t>Tổ chức khai thác HK II</t>
  </si>
  <si>
    <t>Khai thác thương mại tàu bay</t>
  </si>
  <si>
    <t>Quản trị chiến lược</t>
  </si>
  <si>
    <t>Kỹ năng mềm II (xin việc, phỏng vấn)</t>
  </si>
  <si>
    <t>Quản trị rủi ro</t>
  </si>
  <si>
    <t>Thực tập tốt nghiệp</t>
  </si>
  <si>
    <t>Viết và bảo vệ khóa luận tốt nghiệp</t>
  </si>
  <si>
    <t>BẢNG ĐIỂM TỔNG KẾT KHÓA HỌC</t>
  </si>
  <si>
    <t>In bởi Trần Ngọc Sương ngày 16 tháng 04 năm 2021</t>
  </si>
  <si>
    <t>5</t>
  </si>
  <si>
    <t>2</t>
  </si>
  <si>
    <t xml:space="preserve">2 </t>
  </si>
  <si>
    <t>3</t>
  </si>
  <si>
    <t>4</t>
  </si>
  <si>
    <t xml:space="preserve">3  </t>
  </si>
  <si>
    <t xml:space="preserve">3   </t>
  </si>
  <si>
    <t xml:space="preserve">2    </t>
  </si>
  <si>
    <t xml:space="preserve">3     </t>
  </si>
  <si>
    <t xml:space="preserve">3      </t>
  </si>
  <si>
    <t xml:space="preserve">3       </t>
  </si>
  <si>
    <t xml:space="preserve">3        </t>
  </si>
  <si>
    <t xml:space="preserve">3         </t>
  </si>
  <si>
    <t xml:space="preserve">3          </t>
  </si>
  <si>
    <t xml:space="preserve">2           </t>
  </si>
  <si>
    <t xml:space="preserve">3            </t>
  </si>
  <si>
    <t xml:space="preserve">2             </t>
  </si>
  <si>
    <t xml:space="preserve">3              </t>
  </si>
  <si>
    <t xml:space="preserve">3               </t>
  </si>
  <si>
    <t xml:space="preserve">3                </t>
  </si>
  <si>
    <t xml:space="preserve">3                 </t>
  </si>
  <si>
    <t xml:space="preserve">3                  </t>
  </si>
  <si>
    <t xml:space="preserve">2                   </t>
  </si>
  <si>
    <t xml:space="preserve">3                    </t>
  </si>
  <si>
    <t xml:space="preserve">2                     </t>
  </si>
  <si>
    <t xml:space="preserve">2                      </t>
  </si>
  <si>
    <t xml:space="preserve">3                       </t>
  </si>
  <si>
    <t xml:space="preserve">3                        </t>
  </si>
  <si>
    <t xml:space="preserve">2                         </t>
  </si>
  <si>
    <t xml:space="preserve">2                          </t>
  </si>
  <si>
    <t xml:space="preserve">3                           </t>
  </si>
  <si>
    <t xml:space="preserve">2                            </t>
  </si>
  <si>
    <t xml:space="preserve">2                             </t>
  </si>
  <si>
    <t>1</t>
  </si>
  <si>
    <t xml:space="preserve">3                              </t>
  </si>
  <si>
    <t xml:space="preserve">3                               </t>
  </si>
  <si>
    <t xml:space="preserve">3                                </t>
  </si>
  <si>
    <t xml:space="preserve">3                                 </t>
  </si>
  <si>
    <t xml:space="preserve">3                                  </t>
  </si>
  <si>
    <t xml:space="preserve">3                                   </t>
  </si>
  <si>
    <t xml:space="preserve">2                                    </t>
  </si>
  <si>
    <t xml:space="preserve">3                                     </t>
  </si>
  <si>
    <t xml:space="preserve">3                                      </t>
  </si>
  <si>
    <t xml:space="preserve">3                                       </t>
  </si>
  <si>
    <t xml:space="preserve">3                                        </t>
  </si>
  <si>
    <t xml:space="preserve">3                                         </t>
  </si>
  <si>
    <t xml:space="preserve">3                                          </t>
  </si>
  <si>
    <t xml:space="preserve">3                                           </t>
  </si>
  <si>
    <t xml:space="preserve">1                                            </t>
  </si>
  <si>
    <t xml:space="preserve">3                                             </t>
  </si>
  <si>
    <t xml:space="preserve">4                                              </t>
  </si>
  <si>
    <t>6</t>
  </si>
  <si>
    <t>Hạnh kiểm</t>
  </si>
  <si>
    <t>Ngày sinh</t>
  </si>
  <si>
    <t>Trưởng phòng ĐT</t>
  </si>
  <si>
    <t>Thư ký khoa/TT</t>
  </si>
  <si>
    <t>Cán bộ phòng Đào tạo</t>
  </si>
  <si>
    <t>Nguyên lý cơ bản CN Mác – Lênin</t>
  </si>
  <si>
    <t>Pháp luật đại cương</t>
  </si>
  <si>
    <t>Tâm lý học đại cương</t>
  </si>
  <si>
    <t>Anh văn cơ bản 1</t>
  </si>
  <si>
    <t>Toán cao cấp</t>
  </si>
  <si>
    <t>Tin học đại cương</t>
  </si>
  <si>
    <t>Anh văn cơ bản 2</t>
  </si>
  <si>
    <t>Tư tưởng Hồ Chí Minh</t>
  </si>
  <si>
    <t>Kinh tế vi mô</t>
  </si>
  <si>
    <t>Kinh tế vĩ mô</t>
  </si>
  <si>
    <t>1631010007</t>
  </si>
  <si>
    <t>1631010006</t>
  </si>
  <si>
    <t>1631010019</t>
  </si>
  <si>
    <t>1631010023</t>
  </si>
  <si>
    <t>1631010004</t>
  </si>
  <si>
    <t>1631010005</t>
  </si>
  <si>
    <t>1631010025</t>
  </si>
  <si>
    <t>1631010003</t>
  </si>
  <si>
    <t>LÃ HOÀNG TRUNG</t>
  </si>
  <si>
    <t>NGUYỄN VĂN</t>
  </si>
  <si>
    <t>NGUYỄN NHƯ</t>
  </si>
  <si>
    <t>HOÀNG THẢO</t>
  </si>
  <si>
    <t>TRẦN XUÂN TRƯỜNG</t>
  </si>
  <si>
    <t>CAO THỊ</t>
  </si>
  <si>
    <t>TRẦN THỊ THANH</t>
  </si>
  <si>
    <t>NGUYỄN BÁ KHÁNH</t>
  </si>
  <si>
    <t>HIỆP</t>
  </si>
  <si>
    <t>HIẾU</t>
  </si>
  <si>
    <t>MAI</t>
  </si>
  <si>
    <t>MY</t>
  </si>
  <si>
    <t>SƠN</t>
  </si>
  <si>
    <t>THẢO</t>
  </si>
  <si>
    <t>TRÌNH</t>
  </si>
  <si>
    <t>03/05/1992</t>
  </si>
  <si>
    <t>25/12/1988</t>
  </si>
  <si>
    <t>24/02/1992</t>
  </si>
  <si>
    <t>01/01/1998</t>
  </si>
  <si>
    <t>13/08/1983</t>
  </si>
  <si>
    <t>18/12/1998</t>
  </si>
  <si>
    <t>19/07/1982</t>
  </si>
  <si>
    <t>11/01/1995</t>
  </si>
  <si>
    <t>8.00</t>
  </si>
  <si>
    <t>7.00</t>
  </si>
  <si>
    <t>6.00</t>
  </si>
  <si>
    <t>5.60</t>
  </si>
  <si>
    <t>5.00</t>
  </si>
  <si>
    <t>10.00</t>
  </si>
  <si>
    <t>3.50</t>
  </si>
  <si>
    <t>5.50</t>
  </si>
  <si>
    <t>6.50</t>
  </si>
  <si>
    <t>9.00</t>
  </si>
  <si>
    <t>3.00</t>
  </si>
  <si>
    <t>2.00</t>
  </si>
  <si>
    <t>4.00</t>
  </si>
  <si>
    <t>7.50</t>
  </si>
  <si>
    <t>8.50</t>
  </si>
  <si>
    <t>6.43</t>
  </si>
  <si>
    <t>7.03</t>
  </si>
  <si>
    <t>7.26</t>
  </si>
  <si>
    <t>6.74</t>
  </si>
  <si>
    <t>6.93</t>
  </si>
  <si>
    <t>6.77</t>
  </si>
  <si>
    <t>7.02</t>
  </si>
  <si>
    <t>6.48</t>
  </si>
  <si>
    <t>Trung bình khá</t>
  </si>
  <si>
    <t>Khá</t>
  </si>
  <si>
    <t>0</t>
  </si>
  <si>
    <t>ĐỦ ĐIỀU KIỆN LÀM KLTN</t>
  </si>
  <si>
    <t>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</si>
</sst>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ahoma"/>
      <family val="2"/>
    </font>
    <font>
      <i/>
      <sz val="10"/>
      <color indexed="8"/>
      <name val="Tahoma"/>
      <family val="2"/>
    </font>
    <font>
      <b/>
      <sz val="10"/>
      <color indexed="8"/>
      <name val="Tahoma"/>
      <family val="2"/>
    </font>
    <font>
      <b/>
      <sz val="10"/>
      <color indexed="8"/>
      <name val="Arial"/>
      <family val="2"/>
    </font>
    <font>
      <b/>
      <sz val="16"/>
      <color indexed="8"/>
      <name val="Times New Roman"/>
      <family val="1"/>
    </font>
    <font>
      <sz val="10"/>
      <color indexed="8"/>
      <name val="Arial"/>
      <family val="2"/>
    </font>
    <font>
      <b/>
      <sz val="14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10" xfId="0" applyFont="1" applyBorder="1"/>
    <xf numFmtId="0" fontId="18" fillId="24" borderId="10" xfId="0" applyFont="1" applyFill="1" applyBorder="1" applyAlignment="1">
      <alignment horizontal="center" textRotation="90"/>
    </xf>
    <xf numFmtId="0" fontId="20" fillId="24" borderId="10" xfId="0" applyFont="1" applyFill="1" applyBorder="1" applyAlignment="1">
      <alignment horizontal="center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/>
    <xf numFmtId="0" fontId="18" fillId="0" borderId="0" xfId="0" applyFont="1" applyAlignment="1">
      <alignment vertical="center"/>
    </xf>
    <xf numFmtId="0" fontId="21" fillId="25" borderId="0" xfId="0" applyFont="1" applyFill="1"/>
    <xf numFmtId="0" fontId="20" fillId="0" borderId="0" xfId="0" applyFont="1" applyAlignment="1"/>
    <xf numFmtId="0" fontId="22" fillId="0" borderId="0" xfId="0" applyFont="1" applyAlignment="1">
      <alignment vertical="center"/>
    </xf>
    <xf numFmtId="0" fontId="23" fillId="24" borderId="10" xfId="0" applyFont="1" applyFill="1" applyBorder="1" applyAlignment="1">
      <alignment horizontal="center" textRotation="90" wrapText="1"/>
    </xf>
    <xf numFmtId="0" fontId="23" fillId="24" borderId="11" xfId="0" applyFont="1" applyFill="1" applyBorder="1" applyAlignment="1">
      <alignment horizontal="center" textRotation="90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179" fontId="23" fillId="0" borderId="10" xfId="0" applyNumberFormat="1" applyFont="1" applyBorder="1" applyAlignment="1">
      <alignment horizontal="right" vertical="center"/>
    </xf>
    <xf numFmtId="0" fontId="23" fillId="24" borderId="10" xfId="0" applyFont="1" applyFill="1" applyBorder="1" applyAlignment="1">
      <alignment horizontal="center" wrapText="1"/>
    </xf>
    <xf numFmtId="0" fontId="21" fillId="24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3" fillId="0" borderId="10" xfId="0" quotePrefix="1" applyFont="1" applyBorder="1" applyAlignment="1">
      <alignment horizontal="center" vertical="center"/>
    </xf>
    <xf numFmtId="0" fontId="23" fillId="0" borderId="10" xfId="0" quotePrefix="1" applyFont="1" applyBorder="1" applyAlignment="1">
      <alignment vertical="center"/>
    </xf>
    <xf numFmtId="2" fontId="23" fillId="0" borderId="10" xfId="0" quotePrefix="1" applyNumberFormat="1" applyFont="1" applyBorder="1" applyAlignment="1">
      <alignment horizontal="right" vertical="center"/>
    </xf>
    <xf numFmtId="0" fontId="23" fillId="0" borderId="10" xfId="0" quotePrefix="1" applyNumberFormat="1" applyFont="1" applyBorder="1" applyAlignment="1">
      <alignment horizontal="right" vertical="center"/>
    </xf>
    <xf numFmtId="0" fontId="18" fillId="26" borderId="0" xfId="0" applyFont="1" applyFill="1" applyAlignment="1">
      <alignment vertical="center"/>
    </xf>
    <xf numFmtId="0" fontId="23" fillId="26" borderId="10" xfId="0" quotePrefix="1" applyNumberFormat="1" applyFont="1" applyFill="1" applyBorder="1" applyAlignment="1">
      <alignment horizontal="right" vertical="center"/>
    </xf>
    <xf numFmtId="0" fontId="18" fillId="26" borderId="10" xfId="0" applyFont="1" applyFill="1" applyBorder="1" applyAlignment="1">
      <alignment horizontal="center" vertical="center"/>
    </xf>
    <xf numFmtId="2" fontId="23" fillId="26" borderId="10" xfId="0" quotePrefix="1" applyNumberFormat="1" applyFont="1" applyFill="1" applyBorder="1" applyAlignment="1">
      <alignment horizontal="right" vertical="center"/>
    </xf>
    <xf numFmtId="179" fontId="23" fillId="26" borderId="10" xfId="0" applyNumberFormat="1" applyFont="1" applyFill="1" applyBorder="1" applyAlignment="1">
      <alignment horizontal="right" vertical="center"/>
    </xf>
    <xf numFmtId="49" fontId="23" fillId="26" borderId="10" xfId="0" quotePrefix="1" applyNumberFormat="1" applyFont="1" applyFill="1" applyBorder="1" applyAlignment="1">
      <alignment horizontal="right" vertical="center"/>
    </xf>
    <xf numFmtId="0" fontId="23" fillId="26" borderId="10" xfId="0" quotePrefix="1" applyFont="1" applyFill="1" applyBorder="1" applyAlignment="1">
      <alignment vertical="center"/>
    </xf>
    <xf numFmtId="0" fontId="23" fillId="26" borderId="10" xfId="0" applyFont="1" applyFill="1" applyBorder="1" applyAlignment="1">
      <alignment vertical="center"/>
    </xf>
    <xf numFmtId="0" fontId="23" fillId="26" borderId="10" xfId="0" quotePrefix="1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right" vertical="center"/>
    </xf>
    <xf numFmtId="49" fontId="23" fillId="0" borderId="10" xfId="0" quotePrefix="1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0</xdr:rowOff>
    </xdr:from>
    <xdr:to>
      <xdr:col>17</xdr:col>
      <xdr:colOff>495317</xdr:colOff>
      <xdr:row>3</xdr:row>
      <xdr:rowOff>28575</xdr:rowOff>
    </xdr:to>
    <xdr:sp macro="" textlink="" fLocksText="0">
      <xdr:nvSpPr>
        <xdr:cNvPr id="6159" name="TextBox 3"/>
        <xdr:cNvSpPr txBox="1">
          <a:spLocks noChangeArrowheads="1"/>
        </xdr:cNvSpPr>
      </xdr:nvSpPr>
      <xdr:spPr bwMode="auto">
        <a:xfrm>
          <a:off x="6362700" y="0"/>
          <a:ext cx="33623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twoCellAnchor editAs="oneCell">
    <xdr:from>
      <xdr:col>1</xdr:col>
      <xdr:colOff>241300</xdr:colOff>
      <xdr:row>0</xdr:row>
      <xdr:rowOff>0</xdr:rowOff>
    </xdr:from>
    <xdr:to>
      <xdr:col>3</xdr:col>
      <xdr:colOff>669903</xdr:colOff>
      <xdr:row>2</xdr:row>
      <xdr:rowOff>104775</xdr:rowOff>
    </xdr:to>
    <xdr:sp macro="" textlink="" fLocksText="0">
      <xdr:nvSpPr>
        <xdr:cNvPr id="6160" name="TextBox 4"/>
        <xdr:cNvSpPr txBox="1">
          <a:spLocks noChangeArrowheads="1"/>
        </xdr:cNvSpPr>
      </xdr:nvSpPr>
      <xdr:spPr bwMode="auto">
        <a:xfrm>
          <a:off x="561975" y="0"/>
          <a:ext cx="2667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GIAO THÔNG VẬN TẢI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HỌC VIỆN HÀNG KHÔNG VIỆT NAM</a:t>
          </a:r>
        </a:p>
      </xdr:txBody>
    </xdr:sp>
    <xdr:clientData/>
  </xdr:twoCellAnchor>
  <xdr:twoCellAnchor editAs="oneCell">
    <xdr:from>
      <xdr:col>0</xdr:col>
      <xdr:colOff>0</xdr:colOff>
      <xdr:row>0</xdr:row>
      <xdr:rowOff>31750</xdr:rowOff>
    </xdr:from>
    <xdr:to>
      <xdr:col>1</xdr:col>
      <xdr:colOff>336550</xdr:colOff>
      <xdr:row>2</xdr:row>
      <xdr:rowOff>127000</xdr:rowOff>
    </xdr:to>
    <xdr:pic>
      <xdr:nvPicPr>
        <xdr:cNvPr id="615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6858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355600</xdr:colOff>
      <xdr:row>3</xdr:row>
      <xdr:rowOff>50800</xdr:rowOff>
    </xdr:to>
    <xdr:pic>
      <xdr:nvPicPr>
        <xdr:cNvPr id="51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40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3175</xdr:rowOff>
    </xdr:from>
    <xdr:to>
      <xdr:col>7</xdr:col>
      <xdr:colOff>28575</xdr:colOff>
      <xdr:row>3</xdr:row>
      <xdr:rowOff>38133</xdr:rowOff>
    </xdr:to>
    <xdr:sp macro="" textlink="" fLocksText="0">
      <xdr:nvSpPr>
        <xdr:cNvPr id="5136" name="TextBox 2"/>
        <xdr:cNvSpPr txBox="1">
          <a:spLocks noChangeArrowheads="1"/>
        </xdr:cNvSpPr>
      </xdr:nvSpPr>
      <xdr:spPr bwMode="auto">
        <a:xfrm>
          <a:off x="19050" y="9525"/>
          <a:ext cx="3600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vi-VN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SỞ LAO ĐỘNG - TB&amp;XH BÌNH THUẬN</a:t>
          </a:r>
        </a:p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TRUNG CẤP NGHỀ</a:t>
          </a:r>
        </a:p>
        <a:p>
          <a:pPr algn="ctr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</a:t>
          </a:r>
        </a:p>
      </xdr:txBody>
    </xdr:sp>
    <xdr:clientData/>
  </xdr:twoCellAnchor>
  <xdr:twoCellAnchor>
    <xdr:from>
      <xdr:col>14</xdr:col>
      <xdr:colOff>82550</xdr:colOff>
      <xdr:row>0</xdr:row>
      <xdr:rowOff>19050</xdr:rowOff>
    </xdr:from>
    <xdr:to>
      <xdr:col>19</xdr:col>
      <xdr:colOff>0</xdr:colOff>
      <xdr:row>3</xdr:row>
      <xdr:rowOff>47625</xdr:rowOff>
    </xdr:to>
    <xdr:sp macro="" textlink="" fLocksText="0">
      <xdr:nvSpPr>
        <xdr:cNvPr id="5137" name="TextBox 3"/>
        <xdr:cNvSpPr txBox="1">
          <a:spLocks noChangeArrowheads="1"/>
        </xdr:cNvSpPr>
      </xdr:nvSpPr>
      <xdr:spPr bwMode="auto">
        <a:xfrm>
          <a:off x="5867400" y="19050"/>
          <a:ext cx="3152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2"/>
  <sheetViews>
    <sheetView showGridLines="0" tabSelected="1" topLeftCell="AD1" zoomScaleNormal="100" zoomScaleSheetLayoutView="100" workbookViewId="0">
      <pane ySplit="10" topLeftCell="A11" activePane="bottomLeft" state="frozen"/>
      <selection pane="bottomLeft" activeCell="AS17" sqref="AS17:BC17"/>
    </sheetView>
  </sheetViews>
  <sheetFormatPr defaultColWidth="9.1796875" defaultRowHeight="12.5" x14ac:dyDescent="0.25"/>
  <cols>
    <col min="1" max="1" width="5" style="1" customWidth="1"/>
    <col min="2" max="2" width="11.54296875" style="1" customWidth="1"/>
    <col min="3" max="3" width="22.26953125" style="1" customWidth="1"/>
    <col min="4" max="4" width="11.1796875" style="1" customWidth="1"/>
    <col min="5" max="5" width="12.7265625" style="1" customWidth="1"/>
    <col min="6" max="19" width="7.26953125" style="1" customWidth="1"/>
    <col min="20" max="57" width="6.7265625" style="1" customWidth="1"/>
    <col min="58" max="58" width="8.26953125" style="1" customWidth="1"/>
    <col min="59" max="60" width="13" style="1" customWidth="1"/>
    <col min="61" max="16384" width="9.1796875" style="1"/>
  </cols>
  <sheetData>
    <row r="1" spans="1:62" ht="15.65" customHeight="1" x14ac:dyDescent="0.25"/>
    <row r="2" spans="1:62" ht="15.65" customHeight="1" x14ac:dyDescent="0.25"/>
    <row r="3" spans="1:62" ht="15.65" customHeight="1" x14ac:dyDescent="0.25"/>
    <row r="4" spans="1:62" ht="29.25" customHeight="1" x14ac:dyDescent="0.25">
      <c r="A4" s="41" t="s">
        <v>106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</row>
    <row r="5" spans="1:62" ht="18" customHeight="1" x14ac:dyDescent="0.3">
      <c r="B5" s="12" t="s">
        <v>63</v>
      </c>
      <c r="C5" s="3"/>
      <c r="J5" s="12"/>
      <c r="M5" s="13" t="s">
        <v>66</v>
      </c>
      <c r="BF5" s="3"/>
    </row>
    <row r="6" spans="1:62" ht="18" customHeight="1" x14ac:dyDescent="0.3">
      <c r="B6" s="12" t="s">
        <v>64</v>
      </c>
      <c r="C6" s="3"/>
      <c r="J6" s="12"/>
      <c r="M6" s="13" t="s">
        <v>67</v>
      </c>
      <c r="BF6" s="3"/>
    </row>
    <row r="7" spans="1:62" ht="18" customHeight="1" x14ac:dyDescent="0.3">
      <c r="B7" s="12" t="s">
        <v>65</v>
      </c>
      <c r="C7" s="3"/>
      <c r="J7" s="12"/>
      <c r="M7" s="13" t="s">
        <v>68</v>
      </c>
      <c r="BF7" s="3"/>
    </row>
    <row r="9" spans="1:62" ht="85.5" customHeight="1" x14ac:dyDescent="0.25">
      <c r="A9" s="42" t="s">
        <v>0</v>
      </c>
      <c r="B9" s="44" t="s">
        <v>5</v>
      </c>
      <c r="C9" s="44" t="s">
        <v>6</v>
      </c>
      <c r="D9" s="42" t="s">
        <v>7</v>
      </c>
      <c r="E9" s="42" t="s">
        <v>161</v>
      </c>
      <c r="F9" s="15" t="s">
        <v>165</v>
      </c>
      <c r="G9" s="15" t="s">
        <v>166</v>
      </c>
      <c r="H9" s="15" t="s">
        <v>167</v>
      </c>
      <c r="I9" s="15" t="s">
        <v>168</v>
      </c>
      <c r="J9" s="15" t="s">
        <v>169</v>
      </c>
      <c r="K9" s="15" t="s">
        <v>170</v>
      </c>
      <c r="L9" s="15" t="s">
        <v>171</v>
      </c>
      <c r="M9" s="15" t="s">
        <v>172</v>
      </c>
      <c r="N9" s="15" t="s">
        <v>173</v>
      </c>
      <c r="O9" s="15" t="s">
        <v>174</v>
      </c>
      <c r="P9" s="16" t="s">
        <v>58</v>
      </c>
      <c r="Q9" s="16" t="s">
        <v>59</v>
      </c>
      <c r="R9" s="16" t="s">
        <v>60</v>
      </c>
      <c r="S9" s="16" t="s">
        <v>61</v>
      </c>
      <c r="T9" s="16" t="s">
        <v>62</v>
      </c>
      <c r="U9" s="16" t="s">
        <v>69</v>
      </c>
      <c r="V9" s="16" t="s">
        <v>70</v>
      </c>
      <c r="W9" s="16" t="s">
        <v>71</v>
      </c>
      <c r="X9" s="16" t="s">
        <v>72</v>
      </c>
      <c r="Y9" s="16" t="s">
        <v>73</v>
      </c>
      <c r="Z9" s="16" t="s">
        <v>74</v>
      </c>
      <c r="AA9" s="16" t="s">
        <v>75</v>
      </c>
      <c r="AB9" s="16" t="s">
        <v>76</v>
      </c>
      <c r="AC9" s="16" t="s">
        <v>77</v>
      </c>
      <c r="AD9" s="16" t="s">
        <v>78</v>
      </c>
      <c r="AE9" s="16" t="s">
        <v>79</v>
      </c>
      <c r="AF9" s="16" t="s">
        <v>80</v>
      </c>
      <c r="AG9" s="16" t="s">
        <v>81</v>
      </c>
      <c r="AH9" s="16" t="s">
        <v>82</v>
      </c>
      <c r="AI9" s="16" t="s">
        <v>83</v>
      </c>
      <c r="AJ9" s="16" t="s">
        <v>84</v>
      </c>
      <c r="AK9" s="16" t="s">
        <v>85</v>
      </c>
      <c r="AL9" s="16" t="s">
        <v>86</v>
      </c>
      <c r="AM9" s="16" t="s">
        <v>87</v>
      </c>
      <c r="AN9" s="16" t="s">
        <v>88</v>
      </c>
      <c r="AO9" s="16" t="s">
        <v>89</v>
      </c>
      <c r="AP9" s="16" t="s">
        <v>90</v>
      </c>
      <c r="AQ9" s="16" t="s">
        <v>91</v>
      </c>
      <c r="AR9" s="16" t="s">
        <v>92</v>
      </c>
      <c r="AS9" s="16" t="s">
        <v>93</v>
      </c>
      <c r="AT9" s="16" t="s">
        <v>94</v>
      </c>
      <c r="AU9" s="16" t="s">
        <v>95</v>
      </c>
      <c r="AV9" s="16" t="s">
        <v>96</v>
      </c>
      <c r="AW9" s="16" t="s">
        <v>97</v>
      </c>
      <c r="AX9" s="16" t="s">
        <v>98</v>
      </c>
      <c r="AY9" s="16" t="s">
        <v>99</v>
      </c>
      <c r="AZ9" s="16" t="s">
        <v>100</v>
      </c>
      <c r="BA9" s="16" t="s">
        <v>101</v>
      </c>
      <c r="BB9" s="16" t="s">
        <v>102</v>
      </c>
      <c r="BC9" s="16" t="s">
        <v>103</v>
      </c>
      <c r="BD9" s="16" t="s">
        <v>104</v>
      </c>
      <c r="BE9" s="16" t="s">
        <v>105</v>
      </c>
      <c r="BF9" s="40" t="s">
        <v>12</v>
      </c>
      <c r="BG9" s="40"/>
      <c r="BH9" s="21" t="s">
        <v>232</v>
      </c>
      <c r="BI9" s="40" t="s">
        <v>160</v>
      </c>
      <c r="BJ9" s="40"/>
    </row>
    <row r="10" spans="1:62" ht="19.5" customHeight="1" x14ac:dyDescent="0.25">
      <c r="A10" s="43"/>
      <c r="B10" s="45"/>
      <c r="C10" s="45"/>
      <c r="D10" s="43"/>
      <c r="E10" s="43"/>
      <c r="F10" s="20" t="s">
        <v>108</v>
      </c>
      <c r="G10" s="20" t="s">
        <v>109</v>
      </c>
      <c r="H10" s="20" t="s">
        <v>110</v>
      </c>
      <c r="I10" s="20" t="s">
        <v>111</v>
      </c>
      <c r="J10" s="20" t="s">
        <v>112</v>
      </c>
      <c r="K10" s="20" t="s">
        <v>113</v>
      </c>
      <c r="L10" s="20" t="s">
        <v>114</v>
      </c>
      <c r="M10" s="20" t="s">
        <v>115</v>
      </c>
      <c r="N10" s="20" t="s">
        <v>116</v>
      </c>
      <c r="O10" s="20" t="s">
        <v>117</v>
      </c>
      <c r="P10" s="20" t="s">
        <v>118</v>
      </c>
      <c r="Q10" s="20" t="s">
        <v>119</v>
      </c>
      <c r="R10" s="20" t="s">
        <v>120</v>
      </c>
      <c r="S10" s="20" t="s">
        <v>121</v>
      </c>
      <c r="T10" s="20" t="s">
        <v>122</v>
      </c>
      <c r="U10" s="20" t="s">
        <v>123</v>
      </c>
      <c r="V10" s="20" t="s">
        <v>124</v>
      </c>
      <c r="W10" s="20" t="s">
        <v>125</v>
      </c>
      <c r="X10" s="20" t="s">
        <v>126</v>
      </c>
      <c r="Y10" s="20" t="s">
        <v>127</v>
      </c>
      <c r="Z10" s="20" t="s">
        <v>128</v>
      </c>
      <c r="AA10" s="20" t="s">
        <v>129</v>
      </c>
      <c r="AB10" s="20" t="s">
        <v>130</v>
      </c>
      <c r="AC10" s="20" t="s">
        <v>131</v>
      </c>
      <c r="AD10" s="20" t="s">
        <v>132</v>
      </c>
      <c r="AE10" s="20" t="s">
        <v>133</v>
      </c>
      <c r="AF10" s="20" t="s">
        <v>134</v>
      </c>
      <c r="AG10" s="20" t="s">
        <v>135</v>
      </c>
      <c r="AH10" s="20" t="s">
        <v>136</v>
      </c>
      <c r="AI10" s="20" t="s">
        <v>137</v>
      </c>
      <c r="AJ10" s="20" t="s">
        <v>138</v>
      </c>
      <c r="AK10" s="20" t="s">
        <v>139</v>
      </c>
      <c r="AL10" s="20" t="s">
        <v>140</v>
      </c>
      <c r="AM10" s="20" t="s">
        <v>141</v>
      </c>
      <c r="AN10" s="20" t="s">
        <v>142</v>
      </c>
      <c r="AO10" s="20" t="s">
        <v>143</v>
      </c>
      <c r="AP10" s="20" t="s">
        <v>144</v>
      </c>
      <c r="AQ10" s="20" t="s">
        <v>145</v>
      </c>
      <c r="AR10" s="20" t="s">
        <v>146</v>
      </c>
      <c r="AS10" s="20" t="s">
        <v>147</v>
      </c>
      <c r="AT10" s="20" t="s">
        <v>148</v>
      </c>
      <c r="AU10" s="20" t="s">
        <v>149</v>
      </c>
      <c r="AV10" s="20" t="s">
        <v>150</v>
      </c>
      <c r="AW10" s="20" t="s">
        <v>151</v>
      </c>
      <c r="AX10" s="20" t="s">
        <v>152</v>
      </c>
      <c r="AY10" s="20" t="s">
        <v>153</v>
      </c>
      <c r="AZ10" s="20" t="s">
        <v>154</v>
      </c>
      <c r="BA10" s="20" t="s">
        <v>155</v>
      </c>
      <c r="BB10" s="20" t="s">
        <v>156</v>
      </c>
      <c r="BC10" s="20" t="s">
        <v>157</v>
      </c>
      <c r="BD10" s="20" t="s">
        <v>158</v>
      </c>
      <c r="BE10" s="20" t="s">
        <v>159</v>
      </c>
      <c r="BF10" s="21" t="s">
        <v>13</v>
      </c>
      <c r="BG10" s="21" t="s">
        <v>9</v>
      </c>
      <c r="BH10" s="21"/>
      <c r="BI10" s="21" t="s">
        <v>13</v>
      </c>
      <c r="BJ10" s="21" t="s">
        <v>9</v>
      </c>
    </row>
    <row r="11" spans="1:62" s="11" customFormat="1" ht="20.149999999999999" customHeight="1" x14ac:dyDescent="0.35">
      <c r="A11" s="17">
        <v>1</v>
      </c>
      <c r="B11" s="23" t="s">
        <v>175</v>
      </c>
      <c r="C11" s="18" t="s">
        <v>183</v>
      </c>
      <c r="D11" s="18" t="s">
        <v>191</v>
      </c>
      <c r="E11" s="24" t="s">
        <v>198</v>
      </c>
      <c r="F11" s="38" t="s">
        <v>206</v>
      </c>
      <c r="G11" s="38" t="s">
        <v>208</v>
      </c>
      <c r="H11" s="38" t="s">
        <v>210</v>
      </c>
      <c r="I11" s="38" t="s">
        <v>207</v>
      </c>
      <c r="J11" s="38" t="s">
        <v>207</v>
      </c>
      <c r="K11" s="38" t="s">
        <v>213</v>
      </c>
      <c r="L11" s="38" t="s">
        <v>206</v>
      </c>
      <c r="M11" s="38" t="s">
        <v>207</v>
      </c>
      <c r="N11" s="38" t="s">
        <v>206</v>
      </c>
      <c r="O11" s="38" t="s">
        <v>210</v>
      </c>
      <c r="P11" s="38" t="s">
        <v>217</v>
      </c>
      <c r="Q11" s="38" t="s">
        <v>206</v>
      </c>
      <c r="R11" s="38" t="s">
        <v>207</v>
      </c>
      <c r="S11" s="38" t="s">
        <v>207</v>
      </c>
      <c r="T11" s="38" t="s">
        <v>210</v>
      </c>
      <c r="U11" s="38" t="s">
        <v>206</v>
      </c>
      <c r="V11" s="38" t="s">
        <v>210</v>
      </c>
      <c r="W11" s="38" t="s">
        <v>206</v>
      </c>
      <c r="X11" s="38" t="s">
        <v>207</v>
      </c>
      <c r="Y11" s="38" t="s">
        <v>208</v>
      </c>
      <c r="Z11" s="38" t="s">
        <v>207</v>
      </c>
      <c r="AA11" s="38" t="s">
        <v>208</v>
      </c>
      <c r="AB11" s="38" t="s">
        <v>206</v>
      </c>
      <c r="AC11" s="38" t="s">
        <v>206</v>
      </c>
      <c r="AD11" s="38" t="s">
        <v>206</v>
      </c>
      <c r="AE11" s="38" t="s">
        <v>207</v>
      </c>
      <c r="AF11" s="38" t="s">
        <v>210</v>
      </c>
      <c r="AG11" s="37"/>
      <c r="AH11" s="38" t="s">
        <v>207</v>
      </c>
      <c r="AI11" s="38" t="s">
        <v>213</v>
      </c>
      <c r="AJ11" s="38" t="s">
        <v>208</v>
      </c>
      <c r="AK11" s="38" t="s">
        <v>218</v>
      </c>
      <c r="AL11" s="38" t="s">
        <v>208</v>
      </c>
      <c r="AM11" s="38" t="s">
        <v>207</v>
      </c>
      <c r="AN11" s="38" t="s">
        <v>207</v>
      </c>
      <c r="AO11" s="38" t="s">
        <v>210</v>
      </c>
      <c r="AP11" s="38" t="s">
        <v>208</v>
      </c>
      <c r="AQ11" s="38" t="s">
        <v>210</v>
      </c>
      <c r="AR11" s="38" t="s">
        <v>207</v>
      </c>
      <c r="AS11" s="38" t="s">
        <v>208</v>
      </c>
      <c r="AT11" s="38" t="s">
        <v>208</v>
      </c>
      <c r="AU11" s="38" t="s">
        <v>210</v>
      </c>
      <c r="AV11" s="38" t="s">
        <v>218</v>
      </c>
      <c r="AW11" s="38" t="s">
        <v>219</v>
      </c>
      <c r="AX11" s="38" t="s">
        <v>206</v>
      </c>
      <c r="AY11" s="38" t="s">
        <v>208</v>
      </c>
      <c r="AZ11" s="38" t="s">
        <v>206</v>
      </c>
      <c r="BA11" s="38" t="s">
        <v>208</v>
      </c>
      <c r="BB11" s="38" t="s">
        <v>220</v>
      </c>
      <c r="BC11" s="38" t="s">
        <v>213</v>
      </c>
      <c r="BD11" s="39"/>
      <c r="BE11" s="19"/>
      <c r="BF11" s="25" t="s">
        <v>221</v>
      </c>
      <c r="BG11" s="18" t="s">
        <v>229</v>
      </c>
      <c r="BH11" s="39" t="str">
        <f>IF(AND(MIN(F11:BC11)&gt;=5,BF11&gt;=7),"ĐẠT","KHÔNG ĐẠT")</f>
        <v>KHÔNG ĐẠT</v>
      </c>
      <c r="BI11" s="26" t="s">
        <v>231</v>
      </c>
      <c r="BJ11" s="18"/>
    </row>
    <row r="12" spans="1:62" s="27" customFormat="1" ht="20.149999999999999" customHeight="1" x14ac:dyDescent="0.35">
      <c r="A12" s="36">
        <v>2</v>
      </c>
      <c r="B12" s="35" t="s">
        <v>176</v>
      </c>
      <c r="C12" s="34" t="s">
        <v>184</v>
      </c>
      <c r="D12" s="34" t="s">
        <v>192</v>
      </c>
      <c r="E12" s="33" t="s">
        <v>199</v>
      </c>
      <c r="F12" s="32" t="s">
        <v>207</v>
      </c>
      <c r="G12" s="32" t="s">
        <v>209</v>
      </c>
      <c r="H12" s="32" t="s">
        <v>210</v>
      </c>
      <c r="I12" s="32" t="s">
        <v>208</v>
      </c>
      <c r="J12" s="32" t="s">
        <v>208</v>
      </c>
      <c r="K12" s="32" t="s">
        <v>210</v>
      </c>
      <c r="L12" s="32" t="s">
        <v>206</v>
      </c>
      <c r="M12" s="32" t="s">
        <v>208</v>
      </c>
      <c r="N12" s="32" t="s">
        <v>206</v>
      </c>
      <c r="O12" s="32" t="s">
        <v>210</v>
      </c>
      <c r="P12" s="32" t="s">
        <v>207</v>
      </c>
      <c r="Q12" s="32" t="s">
        <v>206</v>
      </c>
      <c r="R12" s="32" t="s">
        <v>207</v>
      </c>
      <c r="S12" s="32" t="s">
        <v>206</v>
      </c>
      <c r="T12" s="32" t="s">
        <v>210</v>
      </c>
      <c r="U12" s="32" t="s">
        <v>207</v>
      </c>
      <c r="V12" s="32" t="s">
        <v>208</v>
      </c>
      <c r="W12" s="32" t="s">
        <v>215</v>
      </c>
      <c r="X12" s="32" t="s">
        <v>215</v>
      </c>
      <c r="Y12" s="32" t="s">
        <v>208</v>
      </c>
      <c r="Z12" s="32" t="s">
        <v>208</v>
      </c>
      <c r="AA12" s="32" t="s">
        <v>206</v>
      </c>
      <c r="AB12" s="32" t="s">
        <v>206</v>
      </c>
      <c r="AC12" s="32" t="s">
        <v>206</v>
      </c>
      <c r="AD12" s="32" t="s">
        <v>206</v>
      </c>
      <c r="AE12" s="32" t="s">
        <v>208</v>
      </c>
      <c r="AF12" s="32" t="s">
        <v>208</v>
      </c>
      <c r="AG12" s="32" t="s">
        <v>208</v>
      </c>
      <c r="AH12" s="32" t="s">
        <v>207</v>
      </c>
      <c r="AI12" s="32" t="s">
        <v>206</v>
      </c>
      <c r="AJ12" s="32" t="s">
        <v>206</v>
      </c>
      <c r="AK12" s="32" t="s">
        <v>206</v>
      </c>
      <c r="AL12" s="32" t="s">
        <v>206</v>
      </c>
      <c r="AM12" s="32" t="s">
        <v>207</v>
      </c>
      <c r="AN12" s="32" t="s">
        <v>206</v>
      </c>
      <c r="AO12" s="32" t="s">
        <v>206</v>
      </c>
      <c r="AP12" s="32" t="s">
        <v>207</v>
      </c>
      <c r="AQ12" s="32" t="s">
        <v>208</v>
      </c>
      <c r="AR12" s="32" t="s">
        <v>206</v>
      </c>
      <c r="AS12" s="32" t="s">
        <v>207</v>
      </c>
      <c r="AT12" s="32" t="s">
        <v>208</v>
      </c>
      <c r="AU12" s="32" t="s">
        <v>207</v>
      </c>
      <c r="AV12" s="32" t="s">
        <v>208</v>
      </c>
      <c r="AW12" s="32" t="s">
        <v>220</v>
      </c>
      <c r="AX12" s="32" t="s">
        <v>220</v>
      </c>
      <c r="AY12" s="32" t="s">
        <v>219</v>
      </c>
      <c r="AZ12" s="32" t="s">
        <v>214</v>
      </c>
      <c r="BA12" s="32" t="s">
        <v>208</v>
      </c>
      <c r="BB12" s="32" t="s">
        <v>220</v>
      </c>
      <c r="BC12" s="32" t="s">
        <v>219</v>
      </c>
      <c r="BD12" s="31"/>
      <c r="BE12" s="31"/>
      <c r="BF12" s="30" t="s">
        <v>222</v>
      </c>
      <c r="BG12" s="34" t="s">
        <v>230</v>
      </c>
      <c r="BH12" s="29" t="s">
        <v>233</v>
      </c>
      <c r="BI12" s="28" t="s">
        <v>231</v>
      </c>
      <c r="BJ12" s="34"/>
    </row>
    <row r="13" spans="1:62" s="27" customFormat="1" ht="20.149999999999999" customHeight="1" x14ac:dyDescent="0.35">
      <c r="A13" s="36">
        <v>3</v>
      </c>
      <c r="B13" s="35" t="s">
        <v>177</v>
      </c>
      <c r="C13" s="34" t="s">
        <v>185</v>
      </c>
      <c r="D13" s="34" t="s">
        <v>193</v>
      </c>
      <c r="E13" s="33" t="s">
        <v>200</v>
      </c>
      <c r="F13" s="32" t="s">
        <v>206</v>
      </c>
      <c r="G13" s="32" t="s">
        <v>207</v>
      </c>
      <c r="H13" s="32" t="s">
        <v>208</v>
      </c>
      <c r="I13" s="32" t="s">
        <v>211</v>
      </c>
      <c r="J13" s="32" t="s">
        <v>210</v>
      </c>
      <c r="K13" s="32" t="s">
        <v>210</v>
      </c>
      <c r="L13" s="32" t="s">
        <v>215</v>
      </c>
      <c r="M13" s="32" t="s">
        <v>206</v>
      </c>
      <c r="N13" s="32" t="s">
        <v>206</v>
      </c>
      <c r="O13" s="32" t="s">
        <v>208</v>
      </c>
      <c r="P13" s="32" t="s">
        <v>210</v>
      </c>
      <c r="Q13" s="32" t="s">
        <v>206</v>
      </c>
      <c r="R13" s="32" t="s">
        <v>211</v>
      </c>
      <c r="S13" s="32" t="s">
        <v>207</v>
      </c>
      <c r="T13" s="32" t="s">
        <v>210</v>
      </c>
      <c r="U13" s="32" t="s">
        <v>207</v>
      </c>
      <c r="V13" s="32" t="s">
        <v>210</v>
      </c>
      <c r="W13" s="32" t="s">
        <v>206</v>
      </c>
      <c r="X13" s="32" t="s">
        <v>206</v>
      </c>
      <c r="Y13" s="32" t="s">
        <v>208</v>
      </c>
      <c r="Z13" s="32" t="s">
        <v>206</v>
      </c>
      <c r="AA13" s="32" t="s">
        <v>206</v>
      </c>
      <c r="AB13" s="32" t="s">
        <v>206</v>
      </c>
      <c r="AC13" s="32" t="s">
        <v>207</v>
      </c>
      <c r="AD13" s="32" t="s">
        <v>215</v>
      </c>
      <c r="AE13" s="32" t="s">
        <v>206</v>
      </c>
      <c r="AF13" s="32" t="s">
        <v>207</v>
      </c>
      <c r="AG13" s="32" t="s">
        <v>210</v>
      </c>
      <c r="AH13" s="32" t="s">
        <v>207</v>
      </c>
      <c r="AI13" s="32" t="s">
        <v>208</v>
      </c>
      <c r="AJ13" s="32" t="s">
        <v>206</v>
      </c>
      <c r="AK13" s="32" t="s">
        <v>208</v>
      </c>
      <c r="AL13" s="32" t="s">
        <v>206</v>
      </c>
      <c r="AM13" s="32" t="s">
        <v>206</v>
      </c>
      <c r="AN13" s="32" t="s">
        <v>207</v>
      </c>
      <c r="AO13" s="32" t="s">
        <v>207</v>
      </c>
      <c r="AP13" s="32" t="s">
        <v>215</v>
      </c>
      <c r="AQ13" s="32" t="s">
        <v>208</v>
      </c>
      <c r="AR13" s="32" t="s">
        <v>215</v>
      </c>
      <c r="AS13" s="32" t="s">
        <v>206</v>
      </c>
      <c r="AT13" s="32" t="s">
        <v>206</v>
      </c>
      <c r="AU13" s="32" t="s">
        <v>210</v>
      </c>
      <c r="AV13" s="32" t="s">
        <v>208</v>
      </c>
      <c r="AW13" s="32" t="s">
        <v>206</v>
      </c>
      <c r="AX13" s="32" t="s">
        <v>215</v>
      </c>
      <c r="AY13" s="32" t="s">
        <v>207</v>
      </c>
      <c r="AZ13" s="32" t="s">
        <v>206</v>
      </c>
      <c r="BA13" s="32" t="s">
        <v>219</v>
      </c>
      <c r="BB13" s="32" t="s">
        <v>215</v>
      </c>
      <c r="BC13" s="32" t="s">
        <v>214</v>
      </c>
      <c r="BD13" s="31"/>
      <c r="BE13" s="31"/>
      <c r="BF13" s="30" t="s">
        <v>223</v>
      </c>
      <c r="BG13" s="34" t="s">
        <v>230</v>
      </c>
      <c r="BH13" s="29" t="s">
        <v>233</v>
      </c>
      <c r="BI13" s="28" t="s">
        <v>231</v>
      </c>
      <c r="BJ13" s="34"/>
    </row>
    <row r="14" spans="1:62" s="11" customFormat="1" ht="20.149999999999999" customHeight="1" x14ac:dyDescent="0.35">
      <c r="A14" s="17">
        <v>4</v>
      </c>
      <c r="B14" s="23" t="s">
        <v>178</v>
      </c>
      <c r="C14" s="18" t="s">
        <v>186</v>
      </c>
      <c r="D14" s="18" t="s">
        <v>194</v>
      </c>
      <c r="E14" s="24" t="s">
        <v>201</v>
      </c>
      <c r="F14" s="38" t="s">
        <v>208</v>
      </c>
      <c r="G14" s="38" t="s">
        <v>207</v>
      </c>
      <c r="H14" s="38" t="s">
        <v>208</v>
      </c>
      <c r="I14" s="38" t="s">
        <v>207</v>
      </c>
      <c r="J14" s="38" t="s">
        <v>208</v>
      </c>
      <c r="K14" s="38" t="s">
        <v>213</v>
      </c>
      <c r="L14" s="38" t="s">
        <v>207</v>
      </c>
      <c r="M14" s="38" t="s">
        <v>206</v>
      </c>
      <c r="N14" s="38" t="s">
        <v>208</v>
      </c>
      <c r="O14" s="38" t="s">
        <v>210</v>
      </c>
      <c r="P14" s="38" t="s">
        <v>208</v>
      </c>
      <c r="Q14" s="38" t="s">
        <v>215</v>
      </c>
      <c r="R14" s="38" t="s">
        <v>207</v>
      </c>
      <c r="S14" s="38" t="s">
        <v>207</v>
      </c>
      <c r="T14" s="38" t="s">
        <v>208</v>
      </c>
      <c r="U14" s="38" t="s">
        <v>206</v>
      </c>
      <c r="V14" s="38" t="s">
        <v>210</v>
      </c>
      <c r="W14" s="38" t="s">
        <v>215</v>
      </c>
      <c r="X14" s="38" t="s">
        <v>206</v>
      </c>
      <c r="Y14" s="38" t="s">
        <v>208</v>
      </c>
      <c r="Z14" s="38" t="s">
        <v>208</v>
      </c>
      <c r="AA14" s="38" t="s">
        <v>206</v>
      </c>
      <c r="AB14" s="38" t="s">
        <v>215</v>
      </c>
      <c r="AC14" s="38" t="s">
        <v>207</v>
      </c>
      <c r="AD14" s="38" t="s">
        <v>206</v>
      </c>
      <c r="AE14" s="38" t="s">
        <v>207</v>
      </c>
      <c r="AF14" s="38" t="s">
        <v>208</v>
      </c>
      <c r="AG14" s="38" t="s">
        <v>210</v>
      </c>
      <c r="AH14" s="38" t="s">
        <v>207</v>
      </c>
      <c r="AI14" s="38" t="s">
        <v>210</v>
      </c>
      <c r="AJ14" s="38" t="s">
        <v>208</v>
      </c>
      <c r="AK14" s="38" t="s">
        <v>208</v>
      </c>
      <c r="AL14" s="38" t="s">
        <v>206</v>
      </c>
      <c r="AM14" s="38" t="s">
        <v>206</v>
      </c>
      <c r="AN14" s="38" t="s">
        <v>207</v>
      </c>
      <c r="AO14" s="38" t="s">
        <v>207</v>
      </c>
      <c r="AP14" s="38" t="s">
        <v>208</v>
      </c>
      <c r="AQ14" s="38" t="s">
        <v>207</v>
      </c>
      <c r="AR14" s="38" t="s">
        <v>219</v>
      </c>
      <c r="AS14" s="38" t="s">
        <v>208</v>
      </c>
      <c r="AT14" s="38" t="s">
        <v>206</v>
      </c>
      <c r="AU14" s="38" t="s">
        <v>210</v>
      </c>
      <c r="AV14" s="38" t="s">
        <v>210</v>
      </c>
      <c r="AW14" s="38" t="s">
        <v>219</v>
      </c>
      <c r="AX14" s="38" t="s">
        <v>206</v>
      </c>
      <c r="AY14" s="38" t="s">
        <v>207</v>
      </c>
      <c r="AZ14" s="38" t="s">
        <v>206</v>
      </c>
      <c r="BA14" s="38" t="s">
        <v>207</v>
      </c>
      <c r="BB14" s="38" t="s">
        <v>206</v>
      </c>
      <c r="BC14" s="38" t="s">
        <v>208</v>
      </c>
      <c r="BD14" s="19"/>
      <c r="BE14" s="19"/>
      <c r="BF14" s="25" t="s">
        <v>224</v>
      </c>
      <c r="BG14" s="18" t="s">
        <v>229</v>
      </c>
      <c r="BH14" s="39" t="str">
        <f t="shared" ref="BH14:BH18" si="0">IF(AND(MIN(F14:BC14)&gt;=5,BF14&gt;=7),"ĐẠT","KHÔNG ĐẠT")</f>
        <v>KHÔNG ĐẠT</v>
      </c>
      <c r="BI14" s="26" t="s">
        <v>231</v>
      </c>
      <c r="BJ14" s="18"/>
    </row>
    <row r="15" spans="1:62" s="11" customFormat="1" ht="20.149999999999999" customHeight="1" x14ac:dyDescent="0.35">
      <c r="A15" s="17">
        <v>5</v>
      </c>
      <c r="B15" s="23" t="s">
        <v>179</v>
      </c>
      <c r="C15" s="18" t="s">
        <v>187</v>
      </c>
      <c r="D15" s="18" t="s">
        <v>195</v>
      </c>
      <c r="E15" s="24" t="s">
        <v>202</v>
      </c>
      <c r="F15" s="38" t="s">
        <v>207</v>
      </c>
      <c r="G15" s="37"/>
      <c r="H15" s="38" t="s">
        <v>210</v>
      </c>
      <c r="I15" s="38" t="s">
        <v>207</v>
      </c>
      <c r="J15" s="38" t="s">
        <v>212</v>
      </c>
      <c r="K15" s="38" t="s">
        <v>208</v>
      </c>
      <c r="L15" s="38" t="s">
        <v>215</v>
      </c>
      <c r="M15" s="38" t="s">
        <v>206</v>
      </c>
      <c r="N15" s="38" t="s">
        <v>216</v>
      </c>
      <c r="O15" s="38" t="s">
        <v>208</v>
      </c>
      <c r="P15" s="38" t="s">
        <v>208</v>
      </c>
      <c r="Q15" s="38" t="s">
        <v>215</v>
      </c>
      <c r="R15" s="38" t="s">
        <v>208</v>
      </c>
      <c r="S15" s="38" t="s">
        <v>208</v>
      </c>
      <c r="T15" s="38" t="s">
        <v>207</v>
      </c>
      <c r="U15" s="38" t="s">
        <v>206</v>
      </c>
      <c r="V15" s="38" t="s">
        <v>208</v>
      </c>
      <c r="W15" s="38" t="s">
        <v>211</v>
      </c>
      <c r="X15" s="38" t="s">
        <v>215</v>
      </c>
      <c r="Y15" s="38" t="s">
        <v>208</v>
      </c>
      <c r="Z15" s="38" t="s">
        <v>207</v>
      </c>
      <c r="AA15" s="38" t="s">
        <v>206</v>
      </c>
      <c r="AB15" s="38" t="s">
        <v>206</v>
      </c>
      <c r="AC15" s="38" t="s">
        <v>207</v>
      </c>
      <c r="AD15" s="38" t="s">
        <v>206</v>
      </c>
      <c r="AE15" s="38" t="s">
        <v>215</v>
      </c>
      <c r="AF15" s="38" t="s">
        <v>208</v>
      </c>
      <c r="AG15" s="38" t="s">
        <v>210</v>
      </c>
      <c r="AH15" s="38" t="s">
        <v>207</v>
      </c>
      <c r="AI15" s="38" t="s">
        <v>207</v>
      </c>
      <c r="AJ15" s="38" t="s">
        <v>206</v>
      </c>
      <c r="AK15" s="38" t="s">
        <v>207</v>
      </c>
      <c r="AL15" s="38" t="s">
        <v>207</v>
      </c>
      <c r="AM15" s="38" t="s">
        <v>207</v>
      </c>
      <c r="AN15" s="38" t="s">
        <v>206</v>
      </c>
      <c r="AO15" s="38" t="s">
        <v>208</v>
      </c>
      <c r="AP15" s="38" t="s">
        <v>207</v>
      </c>
      <c r="AQ15" s="38" t="s">
        <v>208</v>
      </c>
      <c r="AR15" s="38" t="s">
        <v>206</v>
      </c>
      <c r="AS15" s="38" t="s">
        <v>208</v>
      </c>
      <c r="AT15" s="38" t="s">
        <v>207</v>
      </c>
      <c r="AU15" s="38" t="s">
        <v>208</v>
      </c>
      <c r="AV15" s="38" t="s">
        <v>208</v>
      </c>
      <c r="AW15" s="38" t="s">
        <v>220</v>
      </c>
      <c r="AX15" s="38" t="s">
        <v>220</v>
      </c>
      <c r="AY15" s="38" t="s">
        <v>219</v>
      </c>
      <c r="AZ15" s="38" t="s">
        <v>206</v>
      </c>
      <c r="BA15" s="38" t="s">
        <v>208</v>
      </c>
      <c r="BB15" s="38" t="s">
        <v>206</v>
      </c>
      <c r="BC15" s="38" t="s">
        <v>219</v>
      </c>
      <c r="BD15" s="19"/>
      <c r="BE15" s="19"/>
      <c r="BF15" s="25" t="s">
        <v>225</v>
      </c>
      <c r="BG15" s="18" t="s">
        <v>229</v>
      </c>
      <c r="BH15" s="39" t="str">
        <f t="shared" si="0"/>
        <v>KHÔNG ĐẠT</v>
      </c>
      <c r="BI15" s="26" t="s">
        <v>231</v>
      </c>
      <c r="BJ15" s="18"/>
    </row>
    <row r="16" spans="1:62" s="11" customFormat="1" ht="20.149999999999999" customHeight="1" x14ac:dyDescent="0.35">
      <c r="A16" s="17">
        <v>6</v>
      </c>
      <c r="B16" s="23" t="s">
        <v>180</v>
      </c>
      <c r="C16" s="18" t="s">
        <v>188</v>
      </c>
      <c r="D16" s="18" t="s">
        <v>196</v>
      </c>
      <c r="E16" s="24" t="s">
        <v>203</v>
      </c>
      <c r="F16" s="38" t="s">
        <v>207</v>
      </c>
      <c r="G16" s="38" t="s">
        <v>207</v>
      </c>
      <c r="H16" s="38" t="s">
        <v>208</v>
      </c>
      <c r="I16" s="38" t="s">
        <v>208</v>
      </c>
      <c r="J16" s="38" t="s">
        <v>208</v>
      </c>
      <c r="K16" s="38" t="s">
        <v>214</v>
      </c>
      <c r="L16" s="38" t="s">
        <v>206</v>
      </c>
      <c r="M16" s="38" t="s">
        <v>207</v>
      </c>
      <c r="N16" s="38" t="s">
        <v>206</v>
      </c>
      <c r="O16" s="37"/>
      <c r="P16" s="38" t="s">
        <v>208</v>
      </c>
      <c r="Q16" s="38" t="s">
        <v>206</v>
      </c>
      <c r="R16" s="38" t="s">
        <v>208</v>
      </c>
      <c r="S16" s="38" t="s">
        <v>207</v>
      </c>
      <c r="T16" s="38" t="s">
        <v>207</v>
      </c>
      <c r="U16" s="38" t="s">
        <v>207</v>
      </c>
      <c r="V16" s="38" t="s">
        <v>210</v>
      </c>
      <c r="W16" s="38" t="s">
        <v>207</v>
      </c>
      <c r="X16" s="38" t="s">
        <v>206</v>
      </c>
      <c r="Y16" s="38" t="s">
        <v>208</v>
      </c>
      <c r="Z16" s="38" t="s">
        <v>207</v>
      </c>
      <c r="AA16" s="38" t="s">
        <v>206</v>
      </c>
      <c r="AB16" s="38" t="s">
        <v>215</v>
      </c>
      <c r="AC16" s="38" t="s">
        <v>206</v>
      </c>
      <c r="AD16" s="38" t="s">
        <v>206</v>
      </c>
      <c r="AE16" s="38" t="s">
        <v>207</v>
      </c>
      <c r="AF16" s="38" t="s">
        <v>208</v>
      </c>
      <c r="AG16" s="38" t="s">
        <v>210</v>
      </c>
      <c r="AH16" s="38" t="s">
        <v>208</v>
      </c>
      <c r="AI16" s="38" t="s">
        <v>210</v>
      </c>
      <c r="AJ16" s="38" t="s">
        <v>207</v>
      </c>
      <c r="AK16" s="38" t="s">
        <v>208</v>
      </c>
      <c r="AL16" s="38" t="s">
        <v>207</v>
      </c>
      <c r="AM16" s="38" t="s">
        <v>206</v>
      </c>
      <c r="AN16" s="38" t="s">
        <v>207</v>
      </c>
      <c r="AO16" s="38" t="s">
        <v>208</v>
      </c>
      <c r="AP16" s="38" t="s">
        <v>207</v>
      </c>
      <c r="AQ16" s="38" t="s">
        <v>207</v>
      </c>
      <c r="AR16" s="38" t="s">
        <v>206</v>
      </c>
      <c r="AS16" s="38" t="s">
        <v>208</v>
      </c>
      <c r="AT16" s="38" t="s">
        <v>207</v>
      </c>
      <c r="AU16" s="38" t="s">
        <v>210</v>
      </c>
      <c r="AV16" s="38" t="s">
        <v>208</v>
      </c>
      <c r="AW16" s="38" t="s">
        <v>219</v>
      </c>
      <c r="AX16" s="38" t="s">
        <v>219</v>
      </c>
      <c r="AY16" s="38" t="s">
        <v>207</v>
      </c>
      <c r="AZ16" s="38" t="s">
        <v>208</v>
      </c>
      <c r="BA16" s="38" t="s">
        <v>214</v>
      </c>
      <c r="BB16" s="38" t="s">
        <v>220</v>
      </c>
      <c r="BC16" s="38" t="s">
        <v>208</v>
      </c>
      <c r="BD16" s="19"/>
      <c r="BE16" s="19"/>
      <c r="BF16" s="25" t="s">
        <v>226</v>
      </c>
      <c r="BG16" s="18" t="s">
        <v>229</v>
      </c>
      <c r="BH16" s="39" t="str">
        <f t="shared" si="0"/>
        <v>KHÔNG ĐẠT</v>
      </c>
      <c r="BI16" s="26" t="s">
        <v>231</v>
      </c>
      <c r="BJ16" s="18"/>
    </row>
    <row r="17" spans="1:62" s="27" customFormat="1" ht="20.149999999999999" customHeight="1" x14ac:dyDescent="0.35">
      <c r="A17" s="36">
        <v>7</v>
      </c>
      <c r="B17" s="35" t="s">
        <v>181</v>
      </c>
      <c r="C17" s="34" t="s">
        <v>189</v>
      </c>
      <c r="D17" s="34" t="s">
        <v>196</v>
      </c>
      <c r="E17" s="33" t="s">
        <v>204</v>
      </c>
      <c r="F17" s="32" t="s">
        <v>208</v>
      </c>
      <c r="G17" s="32" t="s">
        <v>210</v>
      </c>
      <c r="H17" s="32" t="s">
        <v>208</v>
      </c>
      <c r="I17" s="32" t="s">
        <v>206</v>
      </c>
      <c r="J17" s="32" t="s">
        <v>208</v>
      </c>
      <c r="K17" s="32" t="s">
        <v>215</v>
      </c>
      <c r="L17" s="32" t="s">
        <v>206</v>
      </c>
      <c r="M17" s="32" t="s">
        <v>206</v>
      </c>
      <c r="N17" s="32" t="s">
        <v>207</v>
      </c>
      <c r="O17" s="32" t="s">
        <v>210</v>
      </c>
      <c r="P17" s="32" t="s">
        <v>210</v>
      </c>
      <c r="Q17" s="32" t="s">
        <v>207</v>
      </c>
      <c r="R17" s="32" t="s">
        <v>208</v>
      </c>
      <c r="S17" s="32" t="s">
        <v>206</v>
      </c>
      <c r="T17" s="32" t="s">
        <v>208</v>
      </c>
      <c r="U17" s="32" t="s">
        <v>206</v>
      </c>
      <c r="V17" s="32" t="s">
        <v>210</v>
      </c>
      <c r="W17" s="32" t="s">
        <v>208</v>
      </c>
      <c r="X17" s="32" t="s">
        <v>207</v>
      </c>
      <c r="Y17" s="32" t="s">
        <v>210</v>
      </c>
      <c r="Z17" s="32" t="s">
        <v>207</v>
      </c>
      <c r="AA17" s="32" t="s">
        <v>207</v>
      </c>
      <c r="AB17" s="32" t="s">
        <v>215</v>
      </c>
      <c r="AC17" s="32" t="s">
        <v>206</v>
      </c>
      <c r="AD17" s="32" t="s">
        <v>215</v>
      </c>
      <c r="AE17" s="32" t="s">
        <v>206</v>
      </c>
      <c r="AF17" s="32" t="s">
        <v>207</v>
      </c>
      <c r="AG17" s="32" t="s">
        <v>210</v>
      </c>
      <c r="AH17" s="32" t="s">
        <v>210</v>
      </c>
      <c r="AI17" s="32" t="s">
        <v>208</v>
      </c>
      <c r="AJ17" s="32" t="s">
        <v>207</v>
      </c>
      <c r="AK17" s="32" t="s">
        <v>210</v>
      </c>
      <c r="AL17" s="32" t="s">
        <v>215</v>
      </c>
      <c r="AM17" s="32" t="s">
        <v>206</v>
      </c>
      <c r="AN17" s="32" t="s">
        <v>206</v>
      </c>
      <c r="AO17" s="32" t="s">
        <v>215</v>
      </c>
      <c r="AP17" s="32" t="s">
        <v>215</v>
      </c>
      <c r="AQ17" s="32" t="s">
        <v>206</v>
      </c>
      <c r="AR17" s="32" t="s">
        <v>206</v>
      </c>
      <c r="AS17" s="32" t="s">
        <v>207</v>
      </c>
      <c r="AT17" s="32" t="s">
        <v>208</v>
      </c>
      <c r="AU17" s="32" t="s">
        <v>214</v>
      </c>
      <c r="AV17" s="32" t="s">
        <v>207</v>
      </c>
      <c r="AW17" s="32" t="s">
        <v>220</v>
      </c>
      <c r="AX17" s="32" t="s">
        <v>220</v>
      </c>
      <c r="AY17" s="32" t="s">
        <v>214</v>
      </c>
      <c r="AZ17" s="32" t="s">
        <v>206</v>
      </c>
      <c r="BA17" s="32" t="s">
        <v>214</v>
      </c>
      <c r="BB17" s="32" t="s">
        <v>206</v>
      </c>
      <c r="BC17" s="32" t="s">
        <v>214</v>
      </c>
      <c r="BD17" s="31"/>
      <c r="BE17" s="31"/>
      <c r="BF17" s="30" t="s">
        <v>227</v>
      </c>
      <c r="BG17" s="34" t="s">
        <v>230</v>
      </c>
      <c r="BH17" s="29" t="s">
        <v>233</v>
      </c>
      <c r="BI17" s="28" t="s">
        <v>231</v>
      </c>
      <c r="BJ17" s="34"/>
    </row>
    <row r="18" spans="1:62" s="11" customFormat="1" ht="20.149999999999999" customHeight="1" x14ac:dyDescent="0.35">
      <c r="A18" s="17">
        <v>8</v>
      </c>
      <c r="B18" s="23" t="s">
        <v>182</v>
      </c>
      <c r="C18" s="18" t="s">
        <v>190</v>
      </c>
      <c r="D18" s="18" t="s">
        <v>197</v>
      </c>
      <c r="E18" s="24" t="s">
        <v>205</v>
      </c>
      <c r="F18" s="38" t="s">
        <v>208</v>
      </c>
      <c r="G18" s="38" t="s">
        <v>207</v>
      </c>
      <c r="H18" s="38" t="s">
        <v>210</v>
      </c>
      <c r="I18" s="38" t="s">
        <v>207</v>
      </c>
      <c r="J18" s="38" t="s">
        <v>207</v>
      </c>
      <c r="K18" s="38" t="s">
        <v>210</v>
      </c>
      <c r="L18" s="38" t="s">
        <v>215</v>
      </c>
      <c r="M18" s="38" t="s">
        <v>207</v>
      </c>
      <c r="N18" s="38" t="s">
        <v>208</v>
      </c>
      <c r="O18" s="38" t="s">
        <v>210</v>
      </c>
      <c r="P18" s="38" t="s">
        <v>210</v>
      </c>
      <c r="Q18" s="38" t="s">
        <v>206</v>
      </c>
      <c r="R18" s="38" t="s">
        <v>207</v>
      </c>
      <c r="S18" s="38" t="s">
        <v>206</v>
      </c>
      <c r="T18" s="38" t="s">
        <v>210</v>
      </c>
      <c r="U18" s="38" t="s">
        <v>207</v>
      </c>
      <c r="V18" s="38" t="s">
        <v>210</v>
      </c>
      <c r="W18" s="38" t="s">
        <v>207</v>
      </c>
      <c r="X18" s="38" t="s">
        <v>208</v>
      </c>
      <c r="Y18" s="38" t="s">
        <v>208</v>
      </c>
      <c r="Z18" s="38" t="s">
        <v>207</v>
      </c>
      <c r="AA18" s="38" t="s">
        <v>207</v>
      </c>
      <c r="AB18" s="38" t="s">
        <v>207</v>
      </c>
      <c r="AC18" s="38" t="s">
        <v>207</v>
      </c>
      <c r="AD18" s="38" t="s">
        <v>206</v>
      </c>
      <c r="AE18" s="38" t="s">
        <v>208</v>
      </c>
      <c r="AF18" s="38" t="s">
        <v>208</v>
      </c>
      <c r="AG18" s="38" t="s">
        <v>215</v>
      </c>
      <c r="AH18" s="38" t="s">
        <v>208</v>
      </c>
      <c r="AI18" s="38" t="s">
        <v>210</v>
      </c>
      <c r="AJ18" s="38" t="s">
        <v>208</v>
      </c>
      <c r="AK18" s="38" t="s">
        <v>207</v>
      </c>
      <c r="AL18" s="38" t="s">
        <v>218</v>
      </c>
      <c r="AM18" s="38" t="s">
        <v>207</v>
      </c>
      <c r="AN18" s="38" t="s">
        <v>207</v>
      </c>
      <c r="AO18" s="38" t="s">
        <v>208</v>
      </c>
      <c r="AP18" s="38" t="s">
        <v>208</v>
      </c>
      <c r="AQ18" s="38" t="s">
        <v>208</v>
      </c>
      <c r="AR18" s="38" t="s">
        <v>207</v>
      </c>
      <c r="AS18" s="38" t="s">
        <v>207</v>
      </c>
      <c r="AT18" s="38" t="s">
        <v>206</v>
      </c>
      <c r="AU18" s="38" t="s">
        <v>208</v>
      </c>
      <c r="AV18" s="38" t="s">
        <v>210</v>
      </c>
      <c r="AW18" s="38" t="s">
        <v>219</v>
      </c>
      <c r="AX18" s="38" t="s">
        <v>206</v>
      </c>
      <c r="AY18" s="38" t="s">
        <v>213</v>
      </c>
      <c r="AZ18" s="38" t="s">
        <v>207</v>
      </c>
      <c r="BA18" s="38" t="s">
        <v>213</v>
      </c>
      <c r="BB18" s="38" t="s">
        <v>207</v>
      </c>
      <c r="BC18" s="38" t="s">
        <v>210</v>
      </c>
      <c r="BD18" s="19"/>
      <c r="BE18" s="19"/>
      <c r="BF18" s="25" t="s">
        <v>228</v>
      </c>
      <c r="BG18" s="18" t="s">
        <v>229</v>
      </c>
      <c r="BH18" s="39" t="str">
        <f t="shared" si="0"/>
        <v>KHÔNG ĐẠT</v>
      </c>
      <c r="BI18" s="26" t="s">
        <v>231</v>
      </c>
      <c r="BJ18" s="18"/>
    </row>
    <row r="20" spans="1:62" x14ac:dyDescent="0.25">
      <c r="B20" s="2" t="s">
        <v>107</v>
      </c>
    </row>
    <row r="21" spans="1:62" x14ac:dyDescent="0.25">
      <c r="B21" s="2"/>
    </row>
    <row r="22" spans="1:62" ht="17.5" x14ac:dyDescent="0.35">
      <c r="B22" s="22" t="s">
        <v>162</v>
      </c>
      <c r="D22" s="22" t="s">
        <v>3</v>
      </c>
      <c r="G22" s="22" t="s">
        <v>163</v>
      </c>
      <c r="K22" s="22" t="s">
        <v>164</v>
      </c>
    </row>
  </sheetData>
  <mergeCells count="8">
    <mergeCell ref="BF9:BG9"/>
    <mergeCell ref="BI9:BJ9"/>
    <mergeCell ref="A4:R4"/>
    <mergeCell ref="A9:A10"/>
    <mergeCell ref="B9:B10"/>
    <mergeCell ref="C9:C10"/>
    <mergeCell ref="D9:D10"/>
    <mergeCell ref="E9:E10"/>
  </mergeCells>
  <phoneticPr fontId="0" type="noConversion"/>
  <conditionalFormatting sqref="F11:BC18">
    <cfRule type="cellIs" dxfId="0" priority="1" stopIfTrue="1" operator="lessThan">
      <formula>5</formula>
    </cfRule>
  </conditionalFormatting>
  <pageMargins left="0" right="0" top="0" bottom="0" header="0.31496062992125984" footer="0.31496062992125984"/>
  <pageSetup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zoomScaleNormal="100" zoomScaleSheetLayoutView="100" workbookViewId="0">
      <selection activeCell="F17" sqref="F17"/>
    </sheetView>
  </sheetViews>
  <sheetFormatPr defaultColWidth="9.1796875" defaultRowHeight="12.5" x14ac:dyDescent="0.25"/>
  <cols>
    <col min="1" max="1" width="4.26953125" style="1" customWidth="1"/>
    <col min="2" max="2" width="10.81640625" style="1" customWidth="1"/>
    <col min="3" max="3" width="17.453125" style="1" customWidth="1"/>
    <col min="4" max="4" width="7.1796875" style="1" customWidth="1"/>
    <col min="5" max="14" width="4.7265625" style="1" customWidth="1"/>
    <col min="15" max="15" width="7.453125" style="1" customWidth="1"/>
    <col min="16" max="16" width="11.453125" style="1" customWidth="1"/>
    <col min="17" max="17" width="8.1796875" style="1" customWidth="1"/>
    <col min="18" max="18" width="12.26953125" style="1" customWidth="1"/>
    <col min="19" max="16384" width="9.1796875" style="1"/>
  </cols>
  <sheetData>
    <row r="1" spans="1:19" ht="15.65" customHeight="1" x14ac:dyDescent="0.25"/>
    <row r="2" spans="1:19" ht="15.65" customHeight="1" x14ac:dyDescent="0.25"/>
    <row r="3" spans="1:19" ht="15.65" customHeight="1" x14ac:dyDescent="0.25"/>
    <row r="4" spans="1:19" ht="34.5" customHeight="1" x14ac:dyDescent="0.25">
      <c r="A4" s="41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18" customHeight="1" x14ac:dyDescent="0.25">
      <c r="B5" s="3" t="s">
        <v>14</v>
      </c>
      <c r="C5" s="3" t="s">
        <v>17</v>
      </c>
    </row>
    <row r="6" spans="1:19" ht="18" customHeight="1" x14ac:dyDescent="0.25">
      <c r="B6" s="3" t="s">
        <v>15</v>
      </c>
      <c r="C6" s="3" t="s">
        <v>18</v>
      </c>
    </row>
    <row r="7" spans="1:19" ht="7.5" customHeight="1" x14ac:dyDescent="0.25"/>
    <row r="8" spans="1:19" ht="110.25" customHeight="1" x14ac:dyDescent="0.25">
      <c r="A8" s="49" t="s">
        <v>0</v>
      </c>
      <c r="B8" s="48" t="s">
        <v>5</v>
      </c>
      <c r="C8" s="48" t="s">
        <v>6</v>
      </c>
      <c r="D8" s="48" t="s">
        <v>7</v>
      </c>
      <c r="E8" s="5" t="s">
        <v>30</v>
      </c>
      <c r="F8" s="5" t="s">
        <v>31</v>
      </c>
      <c r="G8" s="5" t="s">
        <v>32</v>
      </c>
      <c r="H8" s="5" t="s">
        <v>33</v>
      </c>
      <c r="I8" s="5" t="s">
        <v>34</v>
      </c>
      <c r="J8" s="5" t="s">
        <v>35</v>
      </c>
      <c r="K8" s="5" t="s">
        <v>36</v>
      </c>
      <c r="L8" s="5" t="s">
        <v>37</v>
      </c>
      <c r="M8" s="5" t="s">
        <v>38</v>
      </c>
      <c r="N8" s="5" t="s">
        <v>39</v>
      </c>
      <c r="O8" s="49" t="s">
        <v>8</v>
      </c>
      <c r="P8" s="49"/>
      <c r="Q8" s="49" t="s">
        <v>12</v>
      </c>
      <c r="R8" s="49"/>
      <c r="S8" s="49" t="s">
        <v>2</v>
      </c>
    </row>
    <row r="9" spans="1:19" ht="18" customHeight="1" x14ac:dyDescent="0.25">
      <c r="A9" s="49"/>
      <c r="B9" s="48"/>
      <c r="C9" s="48"/>
      <c r="D9" s="48"/>
      <c r="E9" s="7" t="s">
        <v>20</v>
      </c>
      <c r="F9" s="7" t="s">
        <v>21</v>
      </c>
      <c r="G9" s="8" t="s">
        <v>22</v>
      </c>
      <c r="H9" s="8" t="s">
        <v>23</v>
      </c>
      <c r="I9" s="8" t="s">
        <v>24</v>
      </c>
      <c r="J9" s="8" t="s">
        <v>25</v>
      </c>
      <c r="K9" s="8" t="s">
        <v>26</v>
      </c>
      <c r="L9" s="8" t="s">
        <v>27</v>
      </c>
      <c r="M9" s="8" t="s">
        <v>28</v>
      </c>
      <c r="N9" s="8" t="s">
        <v>29</v>
      </c>
      <c r="O9" s="6" t="s">
        <v>13</v>
      </c>
      <c r="P9" s="6" t="s">
        <v>9</v>
      </c>
      <c r="Q9" s="6" t="s">
        <v>10</v>
      </c>
      <c r="R9" s="6" t="s">
        <v>9</v>
      </c>
      <c r="S9" s="49"/>
    </row>
    <row r="10" spans="1:19" ht="18" customHeight="1" x14ac:dyDescent="0.25">
      <c r="A10" s="4" t="s">
        <v>11</v>
      </c>
      <c r="B10" s="4" t="s">
        <v>41</v>
      </c>
      <c r="C10" s="4" t="s">
        <v>42</v>
      </c>
      <c r="D10" s="4" t="s">
        <v>43</v>
      </c>
      <c r="E10" s="10" t="s">
        <v>44</v>
      </c>
      <c r="F10" s="10" t="s">
        <v>45</v>
      </c>
      <c r="G10" s="10" t="s">
        <v>46</v>
      </c>
      <c r="H10" s="10" t="s">
        <v>47</v>
      </c>
      <c r="I10" s="10" t="s">
        <v>48</v>
      </c>
      <c r="J10" s="10" t="s">
        <v>49</v>
      </c>
      <c r="K10" s="10" t="s">
        <v>50</v>
      </c>
      <c r="L10" s="10" t="s">
        <v>51</v>
      </c>
      <c r="M10" s="10" t="s">
        <v>52</v>
      </c>
      <c r="N10" s="10" t="s">
        <v>53</v>
      </c>
      <c r="O10" s="9" t="s">
        <v>54</v>
      </c>
      <c r="P10" s="4" t="s">
        <v>55</v>
      </c>
      <c r="Q10" s="9" t="s">
        <v>56</v>
      </c>
      <c r="R10" s="4" t="s">
        <v>57</v>
      </c>
      <c r="S10" s="4"/>
    </row>
    <row r="11" spans="1:19" ht="7.5" customHeight="1" x14ac:dyDescent="0.25"/>
    <row r="12" spans="1:19" ht="18" customHeight="1" x14ac:dyDescent="0.25">
      <c r="B12" s="2" t="s">
        <v>19</v>
      </c>
    </row>
    <row r="13" spans="1:19" ht="18" customHeight="1" x14ac:dyDescent="0.25">
      <c r="O13" s="50" t="s">
        <v>4</v>
      </c>
      <c r="P13" s="50"/>
      <c r="Q13" s="50"/>
      <c r="R13" s="50"/>
      <c r="S13" s="50"/>
    </row>
    <row r="14" spans="1:19" ht="18" customHeight="1" x14ac:dyDescent="0.25">
      <c r="B14" s="46" t="s">
        <v>40</v>
      </c>
      <c r="C14" s="46"/>
      <c r="D14" s="46"/>
      <c r="O14" s="46" t="s">
        <v>3</v>
      </c>
      <c r="P14" s="46"/>
      <c r="Q14" s="46"/>
      <c r="R14" s="46"/>
      <c r="S14" s="46"/>
    </row>
    <row r="15" spans="1:19" ht="18" customHeight="1" x14ac:dyDescent="0.25"/>
    <row r="16" spans="1:19" ht="18" customHeight="1" x14ac:dyDescent="0.25"/>
    <row r="17" spans="2:19" ht="18" customHeight="1" x14ac:dyDescent="0.25"/>
    <row r="18" spans="2:19" ht="18" customHeight="1" x14ac:dyDescent="0.25">
      <c r="B18" s="47" t="s">
        <v>1</v>
      </c>
      <c r="C18" s="47"/>
      <c r="D18" s="47"/>
      <c r="O18" s="47" t="s">
        <v>1</v>
      </c>
      <c r="P18" s="47"/>
      <c r="Q18" s="47"/>
      <c r="R18" s="47"/>
      <c r="S18" s="47"/>
    </row>
  </sheetData>
  <mergeCells count="13">
    <mergeCell ref="A4:S4"/>
    <mergeCell ref="S8:S9"/>
    <mergeCell ref="Q8:R8"/>
    <mergeCell ref="O8:P8"/>
    <mergeCell ref="A8:A9"/>
    <mergeCell ref="O13:S13"/>
    <mergeCell ref="O14:S14"/>
    <mergeCell ref="O18:S18"/>
    <mergeCell ref="B14:D14"/>
    <mergeCell ref="B18:D18"/>
    <mergeCell ref="B8:B9"/>
    <mergeCell ref="C8:C9"/>
    <mergeCell ref="D8:D9"/>
  </mergeCells>
  <phoneticPr fontId="0" type="noConversion"/>
  <pageMargins left="0.39370078740157483" right="0.39370078740157483" top="0.74803149606299213" bottom="0.74803149606299213" header="0.31496062992125984" footer="0.31496062992125984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</vt:lpstr>
      <vt:lpstr>Ket Qua Hoc Ky</vt:lpstr>
      <vt:lpstr>'Ket Qua Hoc Ky'!Print_Area</vt:lpstr>
      <vt:lpstr>Sheet!Print_Area</vt:lpstr>
    </vt:vector>
  </TitlesOfParts>
  <Company>SECHUI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hoang</cp:lastModifiedBy>
  <cp:lastPrinted>2012-03-10T08:26:34Z</cp:lastPrinted>
  <dcterms:created xsi:type="dcterms:W3CDTF">2011-04-14T01:26:55Z</dcterms:created>
  <dcterms:modified xsi:type="dcterms:W3CDTF">2021-04-17T00:02:14Z</dcterms:modified>
</cp:coreProperties>
</file>